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970"/>
  </bookViews>
  <sheets>
    <sheet name="小组排名" sheetId="5" r:id="rId1"/>
    <sheet name="班组排名" sheetId="6" r:id="rId2"/>
  </sheets>
  <definedNames>
    <definedName name="_xlnm._FilterDatabase" localSheetId="0" hidden="1">小组排名!$A$2:$L$142</definedName>
    <definedName name="_xlnm._FilterDatabase" localSheetId="1" hidden="1">班组排名!$A$2:$L$19</definedName>
    <definedName name="_xlnm.Print_Titles" localSheetId="0">小组排名!$2:$3</definedName>
    <definedName name="_xlnm.Print_Titles" localSheetId="1">班组排名!$2:$3</definedName>
  </definedNames>
  <calcPr calcId="144525"/>
</workbook>
</file>

<file path=xl/sharedStrings.xml><?xml version="1.0" encoding="utf-8"?>
<sst xmlns="http://schemas.openxmlformats.org/spreadsheetml/2006/main" count="487" uniqueCount="341">
  <si>
    <t>2020年QC小组成果线上发表得分排名表</t>
  </si>
  <si>
    <t>排名序号</t>
  </si>
  <si>
    <t>发表       顺序</t>
  </si>
  <si>
    <t>单位名称</t>
  </si>
  <si>
    <t>QC小组名称</t>
  </si>
  <si>
    <t>课题名称</t>
  </si>
  <si>
    <t>评委打分</t>
  </si>
  <si>
    <t>合计得分</t>
  </si>
  <si>
    <t>最后得分</t>
  </si>
  <si>
    <t>山西路桥第一工程有限公司</t>
  </si>
  <si>
    <t>四分公司管理创新QC小组</t>
  </si>
  <si>
    <t>提高桥梁墩柱钢筋安装合格率</t>
  </si>
  <si>
    <t>山西交通建设监理咨询集团有限公司</t>
  </si>
  <si>
    <t>监理集团质量安全部QC小组</t>
  </si>
  <si>
    <t>提高监理资料管理合格率</t>
  </si>
  <si>
    <t>山西交通控股集团有限公司晋城高速公路管理有限公司</t>
  </si>
  <si>
    <t>闪电QC小组</t>
  </si>
  <si>
    <t>提高高速公路隧道入口段亮度对比值合格率</t>
  </si>
  <si>
    <t>提高桥梁双肢薄壁墩一次验收合格率</t>
  </si>
  <si>
    <r>
      <rPr>
        <sz val="10"/>
        <color rgb="FF000000"/>
        <rFont val="宋体"/>
        <charset val="134"/>
      </rPr>
      <t>阳蟒高速路基</t>
    </r>
    <r>
      <rPr>
        <sz val="10"/>
        <color indexed="8"/>
        <rFont val="黑体"/>
        <charset val="134"/>
      </rPr>
      <t>JL1</t>
    </r>
    <r>
      <rPr>
        <sz val="10"/>
        <color indexed="8"/>
        <rFont val="宋体"/>
        <charset val="134"/>
      </rPr>
      <t>监理部</t>
    </r>
    <r>
      <rPr>
        <sz val="10"/>
        <color indexed="8"/>
        <rFont val="Calibri"/>
        <charset val="134"/>
      </rPr>
      <t>QC</t>
    </r>
    <r>
      <rPr>
        <sz val="10"/>
        <color indexed="8"/>
        <rFont val="宋体"/>
        <charset val="134"/>
      </rPr>
      <t>活动小组</t>
    </r>
  </si>
  <si>
    <t>提高桥梁梳齿板伸缩缝平整度合格率</t>
  </si>
  <si>
    <r>
      <rPr>
        <sz val="10"/>
        <color rgb="FF000000"/>
        <rFont val="宋体"/>
        <charset val="134"/>
      </rPr>
      <t>山西静兴高速公路</t>
    </r>
    <r>
      <rPr>
        <sz val="10"/>
        <color indexed="8"/>
        <rFont val="Calibri"/>
        <charset val="134"/>
      </rPr>
      <t>J1</t>
    </r>
    <r>
      <rPr>
        <sz val="10"/>
        <color indexed="8"/>
        <rFont val="宋体"/>
        <charset val="134"/>
      </rPr>
      <t>总监办</t>
    </r>
    <r>
      <rPr>
        <sz val="10"/>
        <color indexed="8"/>
        <rFont val="Calibri"/>
        <charset val="134"/>
      </rPr>
      <t>QC</t>
    </r>
    <r>
      <rPr>
        <sz val="10"/>
        <color indexed="8"/>
        <rFont val="宋体"/>
        <charset val="134"/>
      </rPr>
      <t>小组</t>
    </r>
  </si>
  <si>
    <t>提高桥梁薄壁空心墩垂直精度合格率</t>
  </si>
  <si>
    <t>运城北高速公路管理有限公司</t>
  </si>
  <si>
    <t>运城路产维护站和谐号QC小组</t>
  </si>
  <si>
    <t>减少侯平高速K59-K63垃圾清理工日</t>
  </si>
  <si>
    <r>
      <rPr>
        <sz val="10"/>
        <color rgb="FF000000"/>
        <rFont val="宋体"/>
        <charset val="134"/>
      </rPr>
      <t>太原至祁县高速公路晋祠特大桥加固工程</t>
    </r>
    <r>
      <rPr>
        <sz val="10"/>
        <color indexed="8"/>
        <rFont val="Calibri"/>
        <charset val="134"/>
      </rPr>
      <t>QC</t>
    </r>
    <r>
      <rPr>
        <sz val="10"/>
        <color indexed="8"/>
        <rFont val="宋体"/>
        <charset val="134"/>
      </rPr>
      <t>小组</t>
    </r>
  </si>
  <si>
    <t>提高桥梁桁架式钢横隔梁的安装合格率</t>
  </si>
  <si>
    <t>山西路桥第六工程有限公司</t>
  </si>
  <si>
    <t>翱翔QC小组</t>
  </si>
  <si>
    <t>提高特厚砂层地质钻孔灌注桩成桩合格率</t>
  </si>
  <si>
    <t>鲲鹏QC小组</t>
  </si>
  <si>
    <t>提高梳齿板型伸缩缝施工合格率</t>
  </si>
  <si>
    <t>东二环胜利QC小组</t>
  </si>
  <si>
    <t>降低现场混凝土损耗率</t>
  </si>
  <si>
    <t>山西路桥建设集团有限公司</t>
  </si>
  <si>
    <t>三公司“奋进”QC小组</t>
  </si>
  <si>
    <t>预制箱梁混凝土外观质量控制</t>
  </si>
  <si>
    <t>山西路桥第一工程有限公司阳蟒高速小蜜蜂QC小组</t>
  </si>
  <si>
    <t>提高桥面铺装施工外观质量</t>
  </si>
  <si>
    <t>耀之心QC小组</t>
  </si>
  <si>
    <t>提高隧道防水卷材一次安装合格率</t>
  </si>
  <si>
    <t>提高钢筋保护层合格率</t>
  </si>
  <si>
    <t>“抹茶”QC小组</t>
  </si>
  <si>
    <t>提高片区中心核心机房机电设备完好率</t>
  </si>
  <si>
    <t>德诚QC小组</t>
  </si>
  <si>
    <t>提高隧道钢筋网片加工质量</t>
  </si>
  <si>
    <t>山西路桥·龙锦花园QC小组</t>
  </si>
  <si>
    <t>提高聚苯颗粒水泥颗粒夹心复合板安装效率</t>
  </si>
  <si>
    <t>砥砺QC小组</t>
  </si>
  <si>
    <t>提高市政现浇桥梁盘扣式脚手架合格率</t>
  </si>
  <si>
    <t>创新QC小组</t>
  </si>
  <si>
    <t>提高墩柱外观质量合格率</t>
  </si>
  <si>
    <t>三公司偏关旅游路探索者QC小组</t>
  </si>
  <si>
    <t>提高路堑石方边破爆破效率</t>
  </si>
  <si>
    <t>峥嵘QC小组</t>
  </si>
  <si>
    <t>提高现有高等级公路下大口径顶管施工合格率</t>
  </si>
  <si>
    <t>运城北信息监控创新QC小组</t>
  </si>
  <si>
    <t>信息业务处理平台研发</t>
  </si>
  <si>
    <t>山西路桥第三工程有限公司“飞翔”QC小组</t>
  </si>
  <si>
    <t>沥青混凝土路面平整度控制</t>
  </si>
  <si>
    <r>
      <rPr>
        <sz val="10"/>
        <color rgb="FF000000"/>
        <rFont val="宋体"/>
        <charset val="134"/>
      </rPr>
      <t>三公司“向前”</t>
    </r>
    <r>
      <rPr>
        <sz val="10"/>
        <color indexed="8"/>
        <rFont val="Times New Roman"/>
        <charset val="134"/>
      </rPr>
      <t>QC</t>
    </r>
    <r>
      <rPr>
        <sz val="10"/>
        <color indexed="8"/>
        <rFont val="宋体"/>
        <charset val="134"/>
      </rPr>
      <t>小组</t>
    </r>
  </si>
  <si>
    <t>提高光面爆破合格率</t>
  </si>
  <si>
    <t>星辰QC小组</t>
  </si>
  <si>
    <t>提高桥梁防撞墙外观质量的合格率</t>
  </si>
  <si>
    <t>降低小郊隧道斜岩层超欠挖发生率QC小组</t>
  </si>
  <si>
    <t>降低小郊隧道斜岩层超欠挖发生率</t>
  </si>
  <si>
    <t>临县“四好农村路”项目部排水沟施工QC小组</t>
  </si>
  <si>
    <t>提高路基工程排水沟施工合格率</t>
  </si>
  <si>
    <t>山西省交通信息通信有限公司</t>
  </si>
  <si>
    <t>“芝麻开门QC小组”</t>
  </si>
  <si>
    <t>提高取消高速公路省界收费站工程施工进度</t>
  </si>
  <si>
    <t>绛县路产维护站QC小组</t>
  </si>
  <si>
    <t>隧道瓷砖清洗设备研发</t>
  </si>
  <si>
    <t>山西交投高新高速公路管理有限公司</t>
  </si>
  <si>
    <t>信息监控中心精英QC小组</t>
  </si>
  <si>
    <t>提高交通事件位置信息采集效率</t>
  </si>
  <si>
    <t>山西交通控股集团有限公司太原高速公路分公司</t>
  </si>
  <si>
    <t>太原片区信息监控中心QC小组</t>
  </si>
  <si>
    <t>研发机房环境综合监测系统</t>
  </si>
  <si>
    <t>超时扣1分</t>
  </si>
  <si>
    <t>养护工区啄木鸟QC小组</t>
  </si>
  <si>
    <t>提高圬工砌体勾缝的优良率</t>
  </si>
  <si>
    <t>吕梁209国道水磨钻钻孔施工QC小组</t>
  </si>
  <si>
    <t>提高水磨钻钻孔合格率</t>
  </si>
  <si>
    <t>山西路桥集团试验检测中心有限公司王永岗QC小组</t>
  </si>
  <si>
    <t>提高沥青混凝土桥面铺装泛碱合格率</t>
  </si>
  <si>
    <t>山西路桥集团试验检测中心有限公司探索检测QC小组</t>
  </si>
  <si>
    <t>降低桥梁空心板回弹强度标准差</t>
  </si>
  <si>
    <t>绛县路产维护站除雪保畅QC小组</t>
  </si>
  <si>
    <t>缩短高速公路除雪作业时长</t>
  </si>
  <si>
    <t>德翔QC小组</t>
  </si>
  <si>
    <t>提高灰土施工质量控制合格率</t>
  </si>
  <si>
    <t>太原东二环高速路基ZB项目部一分部启航QC小组</t>
  </si>
  <si>
    <t>提高水泥混凝土桥面铺装平整度合格率</t>
  </si>
  <si>
    <t>山西交投高速公路有限公司</t>
  </si>
  <si>
    <t>工程管理部QC小组</t>
  </si>
  <si>
    <t>提高工程项目印证性材料报送时效性</t>
  </si>
  <si>
    <t>三公司忻通路面提质QC小组</t>
  </si>
  <si>
    <t>沥青混凝土下面层质量控制</t>
  </si>
  <si>
    <t>三公司“跨越”QC小组</t>
  </si>
  <si>
    <t>降低隧道喷射混凝土回弹率</t>
  </si>
  <si>
    <t>“永和沿黄旅游公路”QC小组</t>
  </si>
  <si>
    <t>提高混凝土边沟的外观质量</t>
  </si>
  <si>
    <t>奋进QC小组</t>
  </si>
  <si>
    <t>提高墩柱外观质量</t>
  </si>
  <si>
    <t>太原东二环高速路基ZB项目部一分部品质QC小组</t>
  </si>
  <si>
    <t>降低大体积混凝土裂缝发生率</t>
  </si>
  <si>
    <t>未来QC 小组</t>
  </si>
  <si>
    <t>提高隧道初期支护工序循环作业效率</t>
  </si>
  <si>
    <t>山西交通控股集团有限公司大同北高速公路分公司</t>
  </si>
  <si>
    <t>右玉路产维护站QC小组</t>
  </si>
  <si>
    <t>提高膨胀土边坡的稳定性</t>
  </si>
  <si>
    <t>郝庄收费站“蓝天”QC小组</t>
  </si>
  <si>
    <t>提高高速收费站新收费业务考试成绩合格率</t>
  </si>
  <si>
    <t>云之梦QC小组</t>
  </si>
  <si>
    <t>提高现浇箱梁施工质量控制合格率</t>
  </si>
  <si>
    <t>陵川收费站“臭皮匠”QC小组</t>
  </si>
  <si>
    <t>提高高速入口客车放行速度</t>
  </si>
  <si>
    <t>腾飞QC小组</t>
  </si>
  <si>
    <t>提高水稳结构层压实度</t>
  </si>
  <si>
    <t>山西省交通建设工程质量检测中心（有限公司）</t>
  </si>
  <si>
    <t>基质沥青快速检测质量控制QC小组</t>
  </si>
  <si>
    <t>提高基质沥青快速检测准确度</t>
  </si>
  <si>
    <t>山西省交通建设工程质量检测中心（有限公司）
山西省交通规划勘察设计院有限公司</t>
  </si>
  <si>
    <t>钢纤维增强水泥基复合材料检测质量控制QC小组</t>
  </si>
  <si>
    <t>提高钢纤维增强水泥基复合材料胶砂强度检测质量研究</t>
  </si>
  <si>
    <t>匠心QC小组</t>
  </si>
  <si>
    <t>提高片石混凝土挡土墙外观质量</t>
  </si>
  <si>
    <t>山西路桥集团试验检测中心有限公司桥梁QC小组</t>
  </si>
  <si>
    <t>提高碳纤维布桥梁加固的施工质量</t>
  </si>
  <si>
    <t>构造物混凝土外观QC小组</t>
  </si>
  <si>
    <t>提高构造物混凝土外观质量</t>
  </si>
  <si>
    <t>机制砂配置高标号砼技术控制QC小组</t>
  </si>
  <si>
    <t>提高公路采用机制砂配制高标号混凝土质量合格率</t>
  </si>
  <si>
    <t>青海加西公路JXZX-3监理办QC小组</t>
  </si>
  <si>
    <t>提高隧道超欠挖合格率</t>
  </si>
  <si>
    <t>太行1号QC小组</t>
  </si>
  <si>
    <t>降低隧道超欠挖发生率</t>
  </si>
  <si>
    <t>晋飞QC小组</t>
  </si>
  <si>
    <t>提高石渣垫层一次验收率</t>
  </si>
  <si>
    <t>长城旅游公路绿色施工QC小组</t>
  </si>
  <si>
    <t>提高钢波纹管管涵防水施工合格率</t>
  </si>
  <si>
    <t>公路工程施工质量创优QC小组</t>
  </si>
  <si>
    <t>提高现浇箱梁钢筋保护层厚度合格率</t>
  </si>
  <si>
    <t>高平市北部旅游大通道13m简支空心板预制QC小组</t>
  </si>
  <si>
    <t>提高13m简支空心板预制合格率</t>
  </si>
  <si>
    <t>棋子山景区收费站“超越”QC小组</t>
  </si>
  <si>
    <t>提高新收费模式实操合格率</t>
  </si>
  <si>
    <t>山西交院试验检测有限公司</t>
  </si>
  <si>
    <t>桥梁板式橡胶支座试验检测性能QC小组</t>
  </si>
  <si>
    <t>提高板式橡胶支座力学性能试验检测准确率</t>
  </si>
  <si>
    <t>吕梁209国道隧道喷射混凝土施工QC小组</t>
  </si>
  <si>
    <t>提高隧道喷射混凝土合格率</t>
  </si>
  <si>
    <t>太行一号路基QC小组</t>
  </si>
  <si>
    <t>提高铺设土工合成材料施工质量合格率</t>
  </si>
  <si>
    <t>畅通固废小组</t>
  </si>
  <si>
    <t>提高洗选煤矸石在混凝土配合比中的配制强度</t>
  </si>
  <si>
    <t>太原东二环高速路基ZB项目五分部QC小组</t>
  </si>
  <si>
    <t>控制桥梁防撞墙外观质量合格率</t>
  </si>
  <si>
    <t>山西省交通规划勘察设计院有限公司</t>
  </si>
  <si>
    <t>高速建筑QC小组</t>
  </si>
  <si>
    <t>提高服务区太阳能墙的光能利用率</t>
  </si>
  <si>
    <t>卓凡QC小组</t>
  </si>
  <si>
    <t>提高16m预应力简支空心板一次验收率</t>
  </si>
  <si>
    <t>人事部QC小组</t>
  </si>
  <si>
    <t>提高人事档案管理水平提升人事档案管理效率</t>
  </si>
  <si>
    <t>太佳机电维护QC小组</t>
  </si>
  <si>
    <t>提高通信系统完好率</t>
  </si>
  <si>
    <t>东二环品质QC小组</t>
  </si>
  <si>
    <t>提高桥面铺装外观质量</t>
  </si>
  <si>
    <t>晋城市太行一号监理部QC小组</t>
  </si>
  <si>
    <t>提高45m跨线桥T梁马蹄部位外观质量</t>
  </si>
  <si>
    <t>山西路桥第二工程有限公司平顺县虹梯关至东寺头旅游公路项目部QC小组</t>
  </si>
  <si>
    <t>提高隧道衬砌施工质量</t>
  </si>
  <si>
    <t>隰吉高速LJ11项目部墩柱外观质量控制 QC 小组</t>
  </si>
  <si>
    <r>
      <rPr>
        <sz val="10"/>
        <color theme="1"/>
        <rFont val="宋体"/>
        <charset val="134"/>
        <scheme val="minor"/>
      </rPr>
      <t>提高</t>
    </r>
    <r>
      <rPr>
        <sz val="10"/>
        <color indexed="8"/>
        <rFont val="宋体"/>
        <charset val="134"/>
      </rPr>
      <t>桥梁墩柱外观质量</t>
    </r>
  </si>
  <si>
    <t>垣曲路产维护站QC小组</t>
  </si>
  <si>
    <t>减少桥梁水泥混凝土防撞墙墙面损坏面积</t>
  </si>
  <si>
    <t>太行山QC小组</t>
  </si>
  <si>
    <t>提高片石混凝土挡墙施工质量合格率</t>
  </si>
  <si>
    <t>阳左维护QC小组</t>
  </si>
  <si>
    <t>提高隧道消防维护效率</t>
  </si>
  <si>
    <t>维护创新QC小组</t>
  </si>
  <si>
    <t>研制快速复合型螺栓孔开孔机</t>
  </si>
  <si>
    <t>太原东二环高速路基ZB项目部一分部测量QC小组</t>
  </si>
  <si>
    <t>提高工程施工测量精度</t>
  </si>
  <si>
    <t>晋城太行旅游公路施工总承包项目部YC3分部QC小组</t>
  </si>
  <si>
    <t>提高T梁预制钢筋保护层合格率</t>
  </si>
  <si>
    <t>均临天下QC小组</t>
  </si>
  <si>
    <t>提高水泥搅拌桩的成桩合格率</t>
  </si>
  <si>
    <t>稷山路产维护站精工强匠QC小组</t>
  </si>
  <si>
    <t>路面灌缝铺沙测距仪研发</t>
  </si>
  <si>
    <t>太佳东岚县连接线碎石桩施工QC小组</t>
  </si>
  <si>
    <t>提高碎石桩质量合格率</t>
  </si>
  <si>
    <t>技术创新QC小组</t>
  </si>
  <si>
    <t>降低高速公路机房通信设备故障率</t>
  </si>
  <si>
    <r>
      <rPr>
        <sz val="10"/>
        <color rgb="FF000000"/>
        <rFont val="宋体"/>
        <charset val="134"/>
      </rPr>
      <t>路产维护（安全）管理部</t>
    </r>
    <r>
      <rPr>
        <sz val="10"/>
        <color indexed="8"/>
        <rFont val="Calibri"/>
        <charset val="134"/>
      </rPr>
      <t>QC</t>
    </r>
    <r>
      <rPr>
        <sz val="10"/>
        <color indexed="8"/>
        <rFont val="宋体"/>
        <charset val="134"/>
      </rPr>
      <t>小组</t>
    </r>
  </si>
  <si>
    <r>
      <rPr>
        <sz val="10"/>
        <color rgb="FF000000"/>
        <rFont val="宋体"/>
        <charset val="134"/>
      </rPr>
      <t>提高高速公路养护巡查效率</t>
    </r>
    <r>
      <rPr>
        <sz val="10"/>
        <color indexed="8"/>
        <rFont val="Calibri"/>
        <charset val="134"/>
      </rPr>
      <t>,</t>
    </r>
    <r>
      <rPr>
        <sz val="10"/>
        <color indexed="8"/>
        <rFont val="宋体"/>
        <charset val="134"/>
      </rPr>
      <t>降低成本</t>
    </r>
  </si>
  <si>
    <t>吕梁209国道高填方路基沉降QC小组</t>
  </si>
  <si>
    <t>预防高填方路基沉降的质量控制</t>
  </si>
  <si>
    <t>不负韶华QC小组</t>
  </si>
  <si>
    <t>降低水泥混凝土强度标准差</t>
  </si>
  <si>
    <t>山西路桥第二工程有限公司</t>
  </si>
  <si>
    <t>隰吉高速LJ3项目部QC小组</t>
  </si>
  <si>
    <t>提高薄壁空心高墩混凝土外观质量</t>
  </si>
  <si>
    <t>河津路产维护站超越QC小组</t>
  </si>
  <si>
    <t>提高水西水库大桥防眩设施完好率</t>
  </si>
  <si>
    <t>闻垣隧道管理站勇闯者QC小组</t>
  </si>
  <si>
    <t>缩短隧道照明灯具清洁时长</t>
  </si>
  <si>
    <t>煤改电项目部QC小组</t>
  </si>
  <si>
    <t>减少空气源热泵融霜后底部结冰次数</t>
  </si>
  <si>
    <t>中山西环高速公路JC2中心试验室QC小组</t>
  </si>
  <si>
    <t>提高预制先张法工字梁的钢筋保护层厚度合格率</t>
  </si>
  <si>
    <r>
      <rPr>
        <sz val="10"/>
        <color rgb="FF000000"/>
        <rFont val="宋体"/>
        <charset val="134"/>
      </rPr>
      <t>吕梁国道改线工程路基总承包项目部</t>
    </r>
    <r>
      <rPr>
        <sz val="10"/>
        <color indexed="8"/>
        <rFont val="Calibri"/>
        <charset val="134"/>
      </rPr>
      <t>LJ2-2 QC</t>
    </r>
    <r>
      <rPr>
        <sz val="10"/>
        <color indexed="8"/>
        <rFont val="宋体"/>
        <charset val="134"/>
      </rPr>
      <t>小组</t>
    </r>
  </si>
  <si>
    <t>提高隧道喷射混凝土平整度的合格率</t>
  </si>
  <si>
    <t>山西路桥第二工程有限公司永和县旅游公路QC小组</t>
  </si>
  <si>
    <t>T梁预制施工质量技术研究</t>
  </si>
  <si>
    <t xml:space="preserve">晋运路面SG1标段总承包项目部二分部奋进QC小组
</t>
  </si>
  <si>
    <t>改性乳化沥青厂拌冷再生施工技术应用研究</t>
  </si>
  <si>
    <t>山西太长高速公路有限责任公司</t>
  </si>
  <si>
    <t>榆社养护工区QC小组</t>
  </si>
  <si>
    <t>降低道路施工事故率</t>
  </si>
  <si>
    <t>临县“四好农村路”项目部涵洞混凝土外观质量施工QC小组</t>
  </si>
  <si>
    <t>提高涵洞混凝土外观质量</t>
  </si>
  <si>
    <t>长城旅游公路拱桥施工QC小组</t>
  </si>
  <si>
    <t>降低拱桥支架的沉降量</t>
  </si>
  <si>
    <t>太佳东岚县连接线大直径桩基施工QC小组</t>
  </si>
  <si>
    <t>提高大直径桩基质量合格率</t>
  </si>
  <si>
    <t>提高片石砼挡土墙施工外观质量</t>
  </si>
  <si>
    <t>榆次收费站QC小组</t>
  </si>
  <si>
    <t>提高收费站车道开启率</t>
  </si>
  <si>
    <t>山西交通控股集团有限公司临汾南高速公路分公司</t>
  </si>
  <si>
    <t>临汾东收费站QC小组</t>
  </si>
  <si>
    <t>提高水二次使用率，降低站区用水量</t>
  </si>
  <si>
    <t>隰吉高速LJ2项目部QC小组</t>
  </si>
  <si>
    <t>薄壁墩钢筋保护层施工技术应用研究</t>
  </si>
  <si>
    <t>路桥检测仿真QC小组</t>
  </si>
  <si>
    <t>降低预制T型梁报废率</t>
  </si>
  <si>
    <t>G207长治段公路工程第四标项目部QC小组</t>
  </si>
  <si>
    <t>提高预制块骨架护坡外观质量</t>
  </si>
  <si>
    <t>飞翼QC小组</t>
  </si>
  <si>
    <t>节能降耗 降低隧道人行通道运营成本</t>
  </si>
  <si>
    <t>隰吉高速LJ5项目部QC小组</t>
  </si>
  <si>
    <t>提高圆柱墩钢筋保护层合格率</t>
  </si>
  <si>
    <t>三分公司QC小组</t>
  </si>
  <si>
    <t>小半径曲线现浇箱梁的位移控制研究</t>
  </si>
  <si>
    <t>飞腾QC小组</t>
  </si>
  <si>
    <t>提高水泥稳定碎石基层验收合格率</t>
  </si>
  <si>
    <t>大宁县沿黄旅游公路QC小组</t>
  </si>
  <si>
    <t>承台大体积混凝土水化热收缩缝控制施工研究</t>
  </si>
  <si>
    <t>智慧交通事业六部QC小组</t>
  </si>
  <si>
    <t>降低ETC天线邻道干扰</t>
  </si>
  <si>
    <t>桥头护栏设计QC小组</t>
  </si>
  <si>
    <t>新型桥头护栏衔接设计</t>
  </si>
  <si>
    <t>晋城太行一号隧检QC小组</t>
  </si>
  <si>
    <t>提高隧道监控量测数据连贯性及准确率</t>
  </si>
  <si>
    <t>隧道节能管理QC小组</t>
  </si>
  <si>
    <t>节能降耗  隧道风机动态节能管理</t>
  </si>
  <si>
    <t>建筑结构QC小组</t>
  </si>
  <si>
    <t>新型加层屋面板的设计</t>
  </si>
  <si>
    <t>路桥检测水泥混凝土QC小组</t>
  </si>
  <si>
    <t>提高水泥混凝土质量合格率</t>
  </si>
  <si>
    <t>山西振兴公路监理有限公司</t>
  </si>
  <si>
    <t>阳蟒高速公路路基JL3监理部QC小组</t>
  </si>
  <si>
    <t>降低工地试验室动力照明电路能耗</t>
  </si>
  <si>
    <t>机电维护（临汾南）QC小组</t>
  </si>
  <si>
    <t>降低车道控制器故障率</t>
  </si>
  <si>
    <t>对外事业部隧道品质提升工程施工QC小组</t>
  </si>
  <si>
    <t>提高视频监控系统改造工程施工效率</t>
  </si>
  <si>
    <t>山西交通控股集团有限公司大同南高速公路管理有限公司</t>
  </si>
  <si>
    <t>应县路产维护站“畅安、和美”养路人QC小组</t>
  </si>
  <si>
    <t>提高路面灌缝作业一次性合格率</t>
  </si>
  <si>
    <t>国道341平顺段SG2合同段项目部QC小组</t>
  </si>
  <si>
    <t>填石路基施工质量控制</t>
  </si>
  <si>
    <t>护栏衔接QC小组</t>
  </si>
  <si>
    <t>公路路基冲刷计算分析</t>
  </si>
  <si>
    <t>不停车收费运营服务中心ETC客服营销部QC小组</t>
  </si>
  <si>
    <t>山西ETC客服“互联网+人工智能”系统建设</t>
  </si>
  <si>
    <t>吕梁北机电维护项目部QC小组</t>
  </si>
  <si>
    <t>降低收费站闯关率</t>
  </si>
  <si>
    <t>智慧交通事业四部高速公路信息化提升项目QC小组</t>
  </si>
  <si>
    <t>太旧高速GIS+BIM平台项目信息化提升</t>
  </si>
  <si>
    <t>晋城市太印街道路工程项目部QC小组</t>
  </si>
  <si>
    <t>抗疏力土补强层研究与应用</t>
  </si>
  <si>
    <t>提高二次衬砌混凝土外观质量</t>
  </si>
  <si>
    <t>山西交通控股集团有限公司吕梁南高速公路分公司</t>
  </si>
  <si>
    <t>路产维护路面横缝处治QC小组</t>
  </si>
  <si>
    <t>路面抗滑抗裂贴横缝处治</t>
  </si>
  <si>
    <t>降低平石施工成本</t>
  </si>
  <si>
    <t>称重检测系统改造项目QC小组</t>
  </si>
  <si>
    <t>提高称重检测系统车牌识别率</t>
  </si>
  <si>
    <t>晋城太行旅游公路施工总承包项目部QC小组</t>
  </si>
  <si>
    <t>水泥稳定炉渣底基层研究与应用</t>
  </si>
  <si>
    <t>山西交通控股集团有限公司临汾南高速公路管理有限公司</t>
  </si>
  <si>
    <t>临汾南公司收费系统QC小组</t>
  </si>
  <si>
    <t>提高收费系统机电运维效率</t>
  </si>
  <si>
    <t>不参与    排名</t>
  </si>
  <si>
    <t>临汾南高速公路管理有限公司</t>
  </si>
  <si>
    <t>安全应急部QC小组</t>
  </si>
  <si>
    <t>打造本质安全隧道  降低隧道事故次数</t>
  </si>
  <si>
    <t>光华路产维护站QC小组</t>
  </si>
  <si>
    <t>降低交通锥倾倒率</t>
  </si>
  <si>
    <t>黄花岭隧道管理站QC小组</t>
  </si>
  <si>
    <t>隧道机器人巡检及应急处置</t>
  </si>
  <si>
    <t>吉县路产维护站QC小组</t>
  </si>
  <si>
    <t>提升高速公路路基渗水处治能力</t>
  </si>
  <si>
    <t>吉县隧道管理站QC小组</t>
  </si>
  <si>
    <t>降本增效-提高隧道EPS电源利用率</t>
  </si>
  <si>
    <t>松卜岭隧管站先锋QC小组</t>
  </si>
  <si>
    <t>降低隧道消防用水的损耗量</t>
  </si>
  <si>
    <t>乡宁西隧管站QC小组</t>
  </si>
  <si>
    <t>降低电力能源消耗</t>
  </si>
  <si>
    <t>2020年班组成果线上发表得分排名表</t>
  </si>
  <si>
    <t>晋城高速公路管理有限公司</t>
  </si>
  <si>
    <t>信息监控中心</t>
  </si>
  <si>
    <t>建设“五型”班组，铸造优质信息服务品牌</t>
  </si>
  <si>
    <t>山西静兴高速公路J1总监办汾河大桥监理组</t>
  </si>
  <si>
    <t>创新高效   精准管理</t>
  </si>
  <si>
    <t>晋阳隧道管理中心</t>
  </si>
  <si>
    <t>充实 提升 敬业 乐群
担当 有为 创新 挑战</t>
  </si>
  <si>
    <t>路政大队巡查班组</t>
  </si>
  <si>
    <t>用爱、用心保你平安、畅通</t>
  </si>
  <si>
    <t>隧道管理站养护班组</t>
  </si>
  <si>
    <t>精心养护 用心爱护 打造隧道标准化</t>
  </si>
  <si>
    <t>隰吉高速公路路基总承包LJ7分部工地试验室</t>
  </si>
  <si>
    <t>精细管理 过程优良 激励高效 质量合格</t>
  </si>
  <si>
    <t>山西路桥七公司隰吉高速LJ11李荣斌桥梁施工班组</t>
  </si>
  <si>
    <t>发扬工匠精神 打造路桥品牌</t>
  </si>
  <si>
    <t>王莽岭景区收费站“小蜜蜂”收费班组</t>
  </si>
  <si>
    <t>您用路 我用心 
您满意 我自豪</t>
  </si>
  <si>
    <t xml:space="preserve"> 小郊隧道衬砌施工班组</t>
  </si>
  <si>
    <t>创新求优质 诚信筑品牌</t>
  </si>
  <si>
    <t>牛中岭隧道班组</t>
  </si>
  <si>
    <t>安全为基石，进度促生产，严控其质量，创精品工程</t>
  </si>
  <si>
    <t>隰吉高速LJ5标混凝土拌合站班组</t>
  </si>
  <si>
    <t>借力卓越绩效管理，打造质量可靠班组</t>
  </si>
  <si>
    <t>山西省交通控股集团有限公司太原高速公路分公司</t>
  </si>
  <si>
    <t>科技创新实践  信息智慧传递</t>
  </si>
  <si>
    <t>收费机电维护组</t>
  </si>
  <si>
    <t>做好细节创新，夯实机电运维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</si>
</sst>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6"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8"/>
      <color indexed="8"/>
      <name val="宋体"/>
      <charset val="134"/>
    </font>
    <font>
      <b/>
      <sz val="11"/>
      <color rgb="FFFF0000"/>
      <name val="宋体"/>
      <charset val="134"/>
    </font>
    <font>
      <b/>
      <sz val="10"/>
      <color indexed="8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8"/>
      <color indexed="8"/>
      <name val="宋体"/>
      <charset val="134"/>
      <scheme val="major"/>
    </font>
    <font>
      <sz val="8"/>
      <color theme="1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黑体"/>
      <charset val="134"/>
    </font>
    <font>
      <sz val="10"/>
      <color indexed="8"/>
      <name val="Calibri"/>
      <charset val="134"/>
    </font>
    <font>
      <sz val="10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9" fillId="24" borderId="11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6" borderId="8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15" borderId="7" applyNumberFormat="0" applyAlignment="0" applyProtection="0">
      <alignment vertical="center"/>
    </xf>
    <xf numFmtId="0" fontId="40" fillId="15" borderId="11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19" fillId="0" borderId="0" xfId="0" applyFont="1" applyBorder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justify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7"/>
  <sheetViews>
    <sheetView tabSelected="1" workbookViewId="0">
      <selection activeCell="M7" sqref="M7"/>
    </sheetView>
  </sheetViews>
  <sheetFormatPr defaultColWidth="9" defaultRowHeight="13.5"/>
  <cols>
    <col min="1" max="1" width="9" style="2"/>
    <col min="2" max="2" width="5.75" customWidth="1"/>
    <col min="3" max="3" width="23.875" customWidth="1"/>
    <col min="4" max="4" width="21.875" customWidth="1"/>
    <col min="5" max="5" width="26.125" customWidth="1"/>
    <col min="6" max="9" width="7.425" style="1" customWidth="1"/>
    <col min="10" max="11" width="9" style="2"/>
    <col min="12" max="12" width="10.5" customWidth="1"/>
  </cols>
  <sheetData>
    <row r="1" ht="39" customHeight="1" spans="2:1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ht="20.25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6"/>
      <c r="I2" s="6"/>
      <c r="J2" s="18" t="s">
        <v>7</v>
      </c>
      <c r="K2" s="18" t="s">
        <v>8</v>
      </c>
    </row>
    <row r="3" ht="21" customHeight="1" spans="1:11">
      <c r="A3" s="4"/>
      <c r="B3" s="5"/>
      <c r="C3" s="7"/>
      <c r="D3" s="7"/>
      <c r="E3" s="5"/>
      <c r="F3" s="8">
        <v>1</v>
      </c>
      <c r="G3" s="8">
        <v>2</v>
      </c>
      <c r="H3" s="8">
        <v>3</v>
      </c>
      <c r="I3" s="8">
        <v>4</v>
      </c>
      <c r="J3" s="19"/>
      <c r="K3" s="19"/>
    </row>
    <row r="4" s="20" customFormat="1" ht="27" customHeight="1" spans="1:11">
      <c r="A4" s="9">
        <v>1</v>
      </c>
      <c r="B4" s="23">
        <v>11</v>
      </c>
      <c r="C4" s="24" t="s">
        <v>9</v>
      </c>
      <c r="D4" s="25" t="s">
        <v>10</v>
      </c>
      <c r="E4" s="25" t="s">
        <v>11</v>
      </c>
      <c r="F4" s="9">
        <v>93</v>
      </c>
      <c r="G4" s="9">
        <v>92</v>
      </c>
      <c r="H4" s="9">
        <v>93</v>
      </c>
      <c r="I4" s="9">
        <v>93.5</v>
      </c>
      <c r="J4" s="9">
        <f t="shared" ref="J4:J67" si="0">SUM(F4:I4)</f>
        <v>371.5</v>
      </c>
      <c r="K4" s="9">
        <f t="shared" ref="K4:K34" si="1">AVERAGE(F4:I4)</f>
        <v>92.875</v>
      </c>
    </row>
    <row r="5" s="20" customFormat="1" ht="27" customHeight="1" spans="1:11">
      <c r="A5" s="9">
        <v>2</v>
      </c>
      <c r="B5" s="23">
        <v>33</v>
      </c>
      <c r="C5" s="26" t="s">
        <v>12</v>
      </c>
      <c r="D5" s="25" t="s">
        <v>13</v>
      </c>
      <c r="E5" s="25" t="s">
        <v>14</v>
      </c>
      <c r="F5" s="9">
        <v>92</v>
      </c>
      <c r="G5" s="9">
        <v>92</v>
      </c>
      <c r="H5" s="9">
        <v>92</v>
      </c>
      <c r="I5" s="9">
        <v>93</v>
      </c>
      <c r="J5" s="9">
        <f t="shared" si="0"/>
        <v>369</v>
      </c>
      <c r="K5" s="9">
        <f t="shared" si="1"/>
        <v>92.25</v>
      </c>
    </row>
    <row r="6" s="20" customFormat="1" ht="27" customHeight="1" spans="1:11">
      <c r="A6" s="9">
        <v>3</v>
      </c>
      <c r="B6" s="23">
        <v>121</v>
      </c>
      <c r="C6" s="26" t="s">
        <v>15</v>
      </c>
      <c r="D6" s="27" t="s">
        <v>16</v>
      </c>
      <c r="E6" s="24" t="s">
        <v>17</v>
      </c>
      <c r="F6" s="9">
        <v>92</v>
      </c>
      <c r="G6" s="9">
        <v>92</v>
      </c>
      <c r="H6" s="9">
        <v>87</v>
      </c>
      <c r="I6" s="9">
        <v>93.5</v>
      </c>
      <c r="J6" s="9">
        <f t="shared" si="0"/>
        <v>364.5</v>
      </c>
      <c r="K6" s="9">
        <f t="shared" si="1"/>
        <v>91.125</v>
      </c>
    </row>
    <row r="7" s="20" customFormat="1" ht="27" customHeight="1" spans="1:11">
      <c r="A7" s="9">
        <v>4</v>
      </c>
      <c r="B7" s="28">
        <v>12</v>
      </c>
      <c r="C7" s="24" t="s">
        <v>9</v>
      </c>
      <c r="D7" s="25" t="s">
        <v>10</v>
      </c>
      <c r="E7" s="25" t="s">
        <v>18</v>
      </c>
      <c r="F7" s="9">
        <v>89</v>
      </c>
      <c r="G7" s="9">
        <v>90</v>
      </c>
      <c r="H7" s="9">
        <v>92.5</v>
      </c>
      <c r="I7" s="9">
        <v>92</v>
      </c>
      <c r="J7" s="9">
        <f t="shared" si="0"/>
        <v>363.5</v>
      </c>
      <c r="K7" s="9">
        <f t="shared" si="1"/>
        <v>90.875</v>
      </c>
    </row>
    <row r="8" s="20" customFormat="1" ht="27" customHeight="1" spans="1:11">
      <c r="A8" s="9">
        <v>5</v>
      </c>
      <c r="B8" s="28">
        <v>36</v>
      </c>
      <c r="C8" s="26" t="s">
        <v>12</v>
      </c>
      <c r="D8" s="25" t="s">
        <v>19</v>
      </c>
      <c r="E8" s="25" t="s">
        <v>20</v>
      </c>
      <c r="F8" s="9">
        <v>90</v>
      </c>
      <c r="G8" s="9">
        <v>90</v>
      </c>
      <c r="H8" s="9">
        <v>90.5</v>
      </c>
      <c r="I8" s="9">
        <v>90</v>
      </c>
      <c r="J8" s="9">
        <f t="shared" si="0"/>
        <v>360.5</v>
      </c>
      <c r="K8" s="9">
        <f t="shared" si="1"/>
        <v>90.125</v>
      </c>
    </row>
    <row r="9" s="20" customFormat="1" ht="27" customHeight="1" spans="1:12">
      <c r="A9" s="9">
        <v>6</v>
      </c>
      <c r="B9" s="28">
        <v>34</v>
      </c>
      <c r="C9" s="26" t="s">
        <v>12</v>
      </c>
      <c r="D9" s="25" t="s">
        <v>21</v>
      </c>
      <c r="E9" s="25" t="s">
        <v>22</v>
      </c>
      <c r="F9" s="9">
        <v>88</v>
      </c>
      <c r="G9" s="9">
        <v>90</v>
      </c>
      <c r="H9" s="9">
        <v>93</v>
      </c>
      <c r="I9" s="9">
        <v>89</v>
      </c>
      <c r="J9" s="9">
        <f t="shared" si="0"/>
        <v>360</v>
      </c>
      <c r="K9" s="9">
        <f t="shared" si="1"/>
        <v>90</v>
      </c>
      <c r="L9"/>
    </row>
    <row r="10" s="20" customFormat="1" ht="27" customHeight="1" spans="1:11">
      <c r="A10" s="9">
        <v>7</v>
      </c>
      <c r="B10" s="28">
        <v>130</v>
      </c>
      <c r="C10" s="26" t="s">
        <v>23</v>
      </c>
      <c r="D10" s="24" t="s">
        <v>24</v>
      </c>
      <c r="E10" s="24" t="s">
        <v>25</v>
      </c>
      <c r="F10" s="9">
        <v>92</v>
      </c>
      <c r="G10" s="9">
        <v>89</v>
      </c>
      <c r="H10" s="9">
        <v>86.5</v>
      </c>
      <c r="I10" s="32">
        <v>91</v>
      </c>
      <c r="J10" s="9">
        <f t="shared" si="0"/>
        <v>358.5</v>
      </c>
      <c r="K10" s="9">
        <f t="shared" si="1"/>
        <v>89.625</v>
      </c>
    </row>
    <row r="11" s="20" customFormat="1" ht="27" customHeight="1" spans="1:11">
      <c r="A11" s="9">
        <v>8</v>
      </c>
      <c r="B11" s="23">
        <v>37</v>
      </c>
      <c r="C11" s="26" t="s">
        <v>12</v>
      </c>
      <c r="D11" s="25" t="s">
        <v>26</v>
      </c>
      <c r="E11" s="25" t="s">
        <v>27</v>
      </c>
      <c r="F11" s="9">
        <v>88</v>
      </c>
      <c r="G11" s="9">
        <v>89</v>
      </c>
      <c r="H11" s="9">
        <v>89</v>
      </c>
      <c r="I11" s="9">
        <v>89.5</v>
      </c>
      <c r="J11" s="9">
        <f t="shared" si="0"/>
        <v>355.5</v>
      </c>
      <c r="K11" s="9">
        <f t="shared" si="1"/>
        <v>88.875</v>
      </c>
    </row>
    <row r="12" s="20" customFormat="1" ht="27" customHeight="1" spans="1:11">
      <c r="A12" s="9">
        <v>9</v>
      </c>
      <c r="B12" s="28">
        <v>110</v>
      </c>
      <c r="C12" s="11" t="s">
        <v>28</v>
      </c>
      <c r="D12" s="11" t="s">
        <v>29</v>
      </c>
      <c r="E12" s="11" t="s">
        <v>30</v>
      </c>
      <c r="F12" s="9">
        <v>91</v>
      </c>
      <c r="G12" s="9">
        <v>89</v>
      </c>
      <c r="H12" s="9">
        <v>86</v>
      </c>
      <c r="I12" s="9">
        <v>89</v>
      </c>
      <c r="J12" s="9">
        <f t="shared" si="0"/>
        <v>355</v>
      </c>
      <c r="K12" s="9">
        <f t="shared" si="1"/>
        <v>88.75</v>
      </c>
    </row>
    <row r="13" s="20" customFormat="1" ht="27" customHeight="1" spans="1:11">
      <c r="A13" s="9">
        <v>10</v>
      </c>
      <c r="B13" s="23">
        <v>109</v>
      </c>
      <c r="C13" s="11" t="s">
        <v>28</v>
      </c>
      <c r="D13" s="11" t="s">
        <v>31</v>
      </c>
      <c r="E13" s="11" t="s">
        <v>32</v>
      </c>
      <c r="F13" s="9">
        <v>88</v>
      </c>
      <c r="G13" s="9">
        <v>90</v>
      </c>
      <c r="H13" s="9">
        <v>87</v>
      </c>
      <c r="I13" s="9">
        <v>89.5</v>
      </c>
      <c r="J13" s="9">
        <f t="shared" si="0"/>
        <v>354.5</v>
      </c>
      <c r="K13" s="9">
        <f t="shared" si="1"/>
        <v>88.625</v>
      </c>
    </row>
    <row r="14" s="20" customFormat="1" ht="27" customHeight="1" spans="1:11">
      <c r="A14" s="9">
        <v>11</v>
      </c>
      <c r="B14" s="28">
        <v>6</v>
      </c>
      <c r="C14" s="24" t="s">
        <v>9</v>
      </c>
      <c r="D14" s="25" t="s">
        <v>33</v>
      </c>
      <c r="E14" s="25" t="s">
        <v>34</v>
      </c>
      <c r="F14" s="9">
        <v>88</v>
      </c>
      <c r="G14" s="9">
        <v>87</v>
      </c>
      <c r="H14" s="9">
        <v>90</v>
      </c>
      <c r="I14" s="9">
        <v>89</v>
      </c>
      <c r="J14" s="9">
        <f t="shared" si="0"/>
        <v>354</v>
      </c>
      <c r="K14" s="9">
        <f t="shared" si="1"/>
        <v>88.5</v>
      </c>
    </row>
    <row r="15" s="20" customFormat="1" ht="27" customHeight="1" spans="1:12">
      <c r="A15" s="9">
        <v>12</v>
      </c>
      <c r="B15" s="28">
        <v>40</v>
      </c>
      <c r="C15" s="25" t="s">
        <v>35</v>
      </c>
      <c r="D15" s="25" t="s">
        <v>36</v>
      </c>
      <c r="E15" s="25" t="s">
        <v>37</v>
      </c>
      <c r="F15" s="9">
        <v>88</v>
      </c>
      <c r="G15" s="9">
        <v>89</v>
      </c>
      <c r="H15" s="9">
        <v>85</v>
      </c>
      <c r="I15" s="9">
        <v>89.5</v>
      </c>
      <c r="J15" s="9">
        <f t="shared" si="0"/>
        <v>351.5</v>
      </c>
      <c r="K15" s="9">
        <f t="shared" si="1"/>
        <v>87.875</v>
      </c>
      <c r="L15"/>
    </row>
    <row r="16" s="20" customFormat="1" ht="27" customHeight="1" spans="1:11">
      <c r="A16" s="9">
        <v>13</v>
      </c>
      <c r="B16" s="23">
        <v>47</v>
      </c>
      <c r="C16" s="25" t="s">
        <v>35</v>
      </c>
      <c r="D16" s="25" t="s">
        <v>38</v>
      </c>
      <c r="E16" s="25" t="s">
        <v>39</v>
      </c>
      <c r="F16" s="9">
        <v>88</v>
      </c>
      <c r="G16" s="9">
        <v>88</v>
      </c>
      <c r="H16" s="9">
        <v>85.5</v>
      </c>
      <c r="I16" s="9">
        <v>89.3</v>
      </c>
      <c r="J16" s="9">
        <f t="shared" si="0"/>
        <v>350.8</v>
      </c>
      <c r="K16" s="9">
        <f t="shared" si="1"/>
        <v>87.7</v>
      </c>
    </row>
    <row r="17" s="20" customFormat="1" ht="27" customHeight="1" spans="1:11">
      <c r="A17" s="9">
        <v>14</v>
      </c>
      <c r="B17" s="28">
        <v>82</v>
      </c>
      <c r="C17" s="25" t="s">
        <v>35</v>
      </c>
      <c r="D17" s="25" t="s">
        <v>40</v>
      </c>
      <c r="E17" s="25" t="s">
        <v>41</v>
      </c>
      <c r="F17" s="9">
        <v>88</v>
      </c>
      <c r="G17" s="9">
        <v>87</v>
      </c>
      <c r="H17" s="9">
        <v>87</v>
      </c>
      <c r="I17" s="9">
        <v>88.2</v>
      </c>
      <c r="J17" s="9">
        <f t="shared" si="0"/>
        <v>350.2</v>
      </c>
      <c r="K17" s="9">
        <f t="shared" si="1"/>
        <v>87.55</v>
      </c>
    </row>
    <row r="18" s="20" customFormat="1" ht="27" customHeight="1" spans="1:11">
      <c r="A18" s="9">
        <v>15</v>
      </c>
      <c r="B18" s="23">
        <v>41</v>
      </c>
      <c r="C18" s="25" t="s">
        <v>35</v>
      </c>
      <c r="D18" s="25" t="s">
        <v>36</v>
      </c>
      <c r="E18" s="25" t="s">
        <v>42</v>
      </c>
      <c r="F18" s="9">
        <v>87</v>
      </c>
      <c r="G18" s="9">
        <v>87</v>
      </c>
      <c r="H18" s="9">
        <v>86.5</v>
      </c>
      <c r="I18" s="9">
        <v>89.2</v>
      </c>
      <c r="J18" s="9">
        <f t="shared" si="0"/>
        <v>349.7</v>
      </c>
      <c r="K18" s="9">
        <f t="shared" si="1"/>
        <v>87.425</v>
      </c>
    </row>
    <row r="19" ht="27" customHeight="1" spans="1:12">
      <c r="A19" s="9">
        <v>16</v>
      </c>
      <c r="B19" s="28">
        <v>122</v>
      </c>
      <c r="C19" s="26" t="s">
        <v>15</v>
      </c>
      <c r="D19" s="26" t="s">
        <v>43</v>
      </c>
      <c r="E19" s="26" t="s">
        <v>44</v>
      </c>
      <c r="F19" s="9">
        <v>86</v>
      </c>
      <c r="G19" s="9">
        <v>87</v>
      </c>
      <c r="H19" s="9">
        <v>87</v>
      </c>
      <c r="I19" s="9">
        <v>89.5</v>
      </c>
      <c r="J19" s="9">
        <f t="shared" si="0"/>
        <v>349.5</v>
      </c>
      <c r="K19" s="9">
        <f t="shared" si="1"/>
        <v>87.375</v>
      </c>
      <c r="L19" s="20"/>
    </row>
    <row r="20" ht="27" customHeight="1" spans="1:11">
      <c r="A20" s="9">
        <v>17</v>
      </c>
      <c r="B20" s="23">
        <v>9</v>
      </c>
      <c r="C20" s="24" t="s">
        <v>9</v>
      </c>
      <c r="D20" s="25" t="s">
        <v>45</v>
      </c>
      <c r="E20" s="25" t="s">
        <v>46</v>
      </c>
      <c r="F20" s="9">
        <v>87</v>
      </c>
      <c r="G20" s="9">
        <v>88</v>
      </c>
      <c r="H20" s="9">
        <v>86.5</v>
      </c>
      <c r="I20" s="9">
        <v>87.5</v>
      </c>
      <c r="J20" s="9">
        <f t="shared" si="0"/>
        <v>349</v>
      </c>
      <c r="K20" s="9">
        <f t="shared" si="1"/>
        <v>87.25</v>
      </c>
    </row>
    <row r="21" ht="27" customHeight="1" spans="1:11">
      <c r="A21" s="9">
        <v>18</v>
      </c>
      <c r="B21" s="23">
        <v>65</v>
      </c>
      <c r="C21" s="25" t="s">
        <v>35</v>
      </c>
      <c r="D21" s="25" t="s">
        <v>47</v>
      </c>
      <c r="E21" s="25" t="s">
        <v>48</v>
      </c>
      <c r="F21" s="9">
        <v>85</v>
      </c>
      <c r="G21" s="9">
        <v>86</v>
      </c>
      <c r="H21" s="9">
        <v>90</v>
      </c>
      <c r="I21" s="9">
        <v>88</v>
      </c>
      <c r="J21" s="9">
        <f t="shared" si="0"/>
        <v>349</v>
      </c>
      <c r="K21" s="9">
        <f t="shared" si="1"/>
        <v>87.25</v>
      </c>
    </row>
    <row r="22" ht="27" customHeight="1" spans="1:11">
      <c r="A22" s="9">
        <v>19</v>
      </c>
      <c r="B22" s="28">
        <v>108</v>
      </c>
      <c r="C22" s="11" t="s">
        <v>28</v>
      </c>
      <c r="D22" s="11" t="s">
        <v>49</v>
      </c>
      <c r="E22" s="11" t="s">
        <v>50</v>
      </c>
      <c r="F22" s="9">
        <v>89</v>
      </c>
      <c r="G22" s="9">
        <v>86</v>
      </c>
      <c r="H22" s="9">
        <v>85</v>
      </c>
      <c r="I22" s="9">
        <v>89</v>
      </c>
      <c r="J22" s="9">
        <f t="shared" si="0"/>
        <v>349</v>
      </c>
      <c r="K22" s="9">
        <f t="shared" si="1"/>
        <v>87.25</v>
      </c>
    </row>
    <row r="23" ht="27" customHeight="1" spans="1:11">
      <c r="A23" s="9">
        <v>20</v>
      </c>
      <c r="B23" s="23">
        <v>7</v>
      </c>
      <c r="C23" s="24" t="s">
        <v>9</v>
      </c>
      <c r="D23" s="29" t="s">
        <v>51</v>
      </c>
      <c r="E23" s="25" t="s">
        <v>52</v>
      </c>
      <c r="F23" s="9">
        <v>88</v>
      </c>
      <c r="G23" s="9">
        <v>87</v>
      </c>
      <c r="H23" s="9">
        <v>85</v>
      </c>
      <c r="I23" s="9">
        <v>88.8</v>
      </c>
      <c r="J23" s="9">
        <f t="shared" si="0"/>
        <v>348.8</v>
      </c>
      <c r="K23" s="9">
        <f t="shared" si="1"/>
        <v>87.2</v>
      </c>
    </row>
    <row r="24" ht="34.5" customHeight="1" spans="1:11">
      <c r="A24" s="9">
        <v>21</v>
      </c>
      <c r="B24" s="28">
        <v>42</v>
      </c>
      <c r="C24" s="25" t="s">
        <v>35</v>
      </c>
      <c r="D24" s="25" t="s">
        <v>53</v>
      </c>
      <c r="E24" s="25" t="s">
        <v>54</v>
      </c>
      <c r="F24" s="9">
        <v>86</v>
      </c>
      <c r="G24" s="9">
        <v>86</v>
      </c>
      <c r="H24" s="9">
        <v>88</v>
      </c>
      <c r="I24" s="9">
        <v>88.8</v>
      </c>
      <c r="J24" s="9">
        <f t="shared" si="0"/>
        <v>348.8</v>
      </c>
      <c r="K24" s="9">
        <f t="shared" si="1"/>
        <v>87.2</v>
      </c>
    </row>
    <row r="25" ht="27" customHeight="1" spans="1:11">
      <c r="A25" s="9">
        <v>22</v>
      </c>
      <c r="B25" s="28">
        <v>106</v>
      </c>
      <c r="C25" s="26" t="s">
        <v>35</v>
      </c>
      <c r="D25" s="26" t="s">
        <v>55</v>
      </c>
      <c r="E25" s="26" t="s">
        <v>56</v>
      </c>
      <c r="F25" s="9">
        <v>87</v>
      </c>
      <c r="G25" s="9">
        <v>86</v>
      </c>
      <c r="H25" s="9">
        <v>87</v>
      </c>
      <c r="I25" s="9">
        <v>88.5</v>
      </c>
      <c r="J25" s="9">
        <f t="shared" si="0"/>
        <v>348.5</v>
      </c>
      <c r="K25" s="9">
        <f t="shared" si="1"/>
        <v>87.125</v>
      </c>
    </row>
    <row r="26" ht="27" customHeight="1" spans="1:11">
      <c r="A26" s="9">
        <v>23</v>
      </c>
      <c r="B26" s="23">
        <v>137</v>
      </c>
      <c r="C26" s="30" t="s">
        <v>23</v>
      </c>
      <c r="D26" s="30" t="s">
        <v>57</v>
      </c>
      <c r="E26" s="30" t="s">
        <v>58</v>
      </c>
      <c r="F26" s="9">
        <v>85</v>
      </c>
      <c r="G26" s="9">
        <v>88</v>
      </c>
      <c r="H26" s="9">
        <v>86.5</v>
      </c>
      <c r="I26" s="9">
        <v>89</v>
      </c>
      <c r="J26" s="9">
        <f t="shared" si="0"/>
        <v>348.5</v>
      </c>
      <c r="K26" s="9">
        <f t="shared" si="1"/>
        <v>87.125</v>
      </c>
    </row>
    <row r="27" ht="27" customHeight="1" spans="1:11">
      <c r="A27" s="9">
        <v>24</v>
      </c>
      <c r="B27" s="28">
        <v>44</v>
      </c>
      <c r="C27" s="25" t="s">
        <v>35</v>
      </c>
      <c r="D27" s="25" t="s">
        <v>59</v>
      </c>
      <c r="E27" s="25" t="s">
        <v>60</v>
      </c>
      <c r="F27" s="9">
        <v>88</v>
      </c>
      <c r="G27" s="9">
        <v>86</v>
      </c>
      <c r="H27" s="9">
        <v>86</v>
      </c>
      <c r="I27" s="9">
        <v>86.7</v>
      </c>
      <c r="J27" s="9">
        <f t="shared" si="0"/>
        <v>346.7</v>
      </c>
      <c r="K27" s="9">
        <f t="shared" si="1"/>
        <v>86.675</v>
      </c>
    </row>
    <row r="28" ht="27" customHeight="1" spans="1:11">
      <c r="A28" s="9">
        <v>25</v>
      </c>
      <c r="B28" s="23">
        <v>3</v>
      </c>
      <c r="C28" s="25" t="s">
        <v>35</v>
      </c>
      <c r="D28" s="25" t="s">
        <v>61</v>
      </c>
      <c r="E28" s="25" t="s">
        <v>62</v>
      </c>
      <c r="F28" s="9">
        <v>86</v>
      </c>
      <c r="G28" s="9">
        <v>86</v>
      </c>
      <c r="H28" s="9">
        <v>87.5</v>
      </c>
      <c r="I28" s="32">
        <v>86.9</v>
      </c>
      <c r="J28" s="9">
        <f t="shared" si="0"/>
        <v>346.4</v>
      </c>
      <c r="K28" s="9">
        <f t="shared" si="1"/>
        <v>86.6</v>
      </c>
    </row>
    <row r="29" ht="27" customHeight="1" spans="1:11">
      <c r="A29" s="9">
        <v>26</v>
      </c>
      <c r="B29" s="28">
        <v>14</v>
      </c>
      <c r="C29" s="24" t="s">
        <v>9</v>
      </c>
      <c r="D29" s="25" t="s">
        <v>63</v>
      </c>
      <c r="E29" s="25" t="s">
        <v>64</v>
      </c>
      <c r="F29" s="9">
        <v>87</v>
      </c>
      <c r="G29" s="9">
        <v>86</v>
      </c>
      <c r="H29" s="9">
        <v>86</v>
      </c>
      <c r="I29" s="9">
        <v>87.3</v>
      </c>
      <c r="J29" s="9">
        <f t="shared" si="0"/>
        <v>346.3</v>
      </c>
      <c r="K29" s="9">
        <f t="shared" si="1"/>
        <v>86.575</v>
      </c>
    </row>
    <row r="30" ht="27" customHeight="1" spans="1:11">
      <c r="A30" s="9">
        <v>27</v>
      </c>
      <c r="B30" s="28">
        <v>76</v>
      </c>
      <c r="C30" s="25" t="s">
        <v>35</v>
      </c>
      <c r="D30" s="25" t="s">
        <v>65</v>
      </c>
      <c r="E30" s="25" t="s">
        <v>66</v>
      </c>
      <c r="F30" s="9">
        <v>86</v>
      </c>
      <c r="G30" s="9">
        <v>87</v>
      </c>
      <c r="H30" s="9">
        <v>85</v>
      </c>
      <c r="I30" s="9">
        <v>88</v>
      </c>
      <c r="J30" s="9">
        <f t="shared" si="0"/>
        <v>346</v>
      </c>
      <c r="K30" s="9">
        <f t="shared" si="1"/>
        <v>86.5</v>
      </c>
    </row>
    <row r="31" ht="27" customHeight="1" spans="1:11">
      <c r="A31" s="9">
        <v>28</v>
      </c>
      <c r="B31" s="23">
        <v>13</v>
      </c>
      <c r="C31" s="24" t="s">
        <v>9</v>
      </c>
      <c r="D31" s="25" t="s">
        <v>67</v>
      </c>
      <c r="E31" s="25" t="s">
        <v>68</v>
      </c>
      <c r="F31" s="9">
        <v>87</v>
      </c>
      <c r="G31" s="9">
        <v>86</v>
      </c>
      <c r="H31" s="9">
        <v>87</v>
      </c>
      <c r="I31" s="9">
        <v>85.9</v>
      </c>
      <c r="J31" s="9">
        <f t="shared" si="0"/>
        <v>345.9</v>
      </c>
      <c r="K31" s="9">
        <f t="shared" si="1"/>
        <v>86.475</v>
      </c>
    </row>
    <row r="32" ht="27" customHeight="1" spans="1:11">
      <c r="A32" s="9">
        <v>29</v>
      </c>
      <c r="B32" s="28">
        <v>28</v>
      </c>
      <c r="C32" s="24" t="s">
        <v>69</v>
      </c>
      <c r="D32" s="30" t="s">
        <v>70</v>
      </c>
      <c r="E32" s="30" t="s">
        <v>71</v>
      </c>
      <c r="F32" s="9">
        <v>88</v>
      </c>
      <c r="G32" s="9">
        <v>88</v>
      </c>
      <c r="H32" s="9">
        <v>81</v>
      </c>
      <c r="I32" s="9">
        <v>88.5</v>
      </c>
      <c r="J32" s="9">
        <f t="shared" si="0"/>
        <v>345.5</v>
      </c>
      <c r="K32" s="9">
        <f t="shared" si="1"/>
        <v>86.375</v>
      </c>
    </row>
    <row r="33" ht="27" customHeight="1" spans="1:11">
      <c r="A33" s="9">
        <v>30</v>
      </c>
      <c r="B33" s="28">
        <v>136</v>
      </c>
      <c r="C33" s="26" t="s">
        <v>23</v>
      </c>
      <c r="D33" s="26" t="s">
        <v>72</v>
      </c>
      <c r="E33" s="24" t="s">
        <v>73</v>
      </c>
      <c r="F33" s="9">
        <v>86</v>
      </c>
      <c r="G33" s="9">
        <v>87</v>
      </c>
      <c r="H33" s="9">
        <v>85.5</v>
      </c>
      <c r="I33" s="9">
        <v>87</v>
      </c>
      <c r="J33" s="9">
        <f t="shared" si="0"/>
        <v>345.5</v>
      </c>
      <c r="K33" s="9">
        <f t="shared" si="1"/>
        <v>86.375</v>
      </c>
    </row>
    <row r="34" ht="27" customHeight="1" spans="1:11">
      <c r="A34" s="9">
        <v>31</v>
      </c>
      <c r="B34" s="28">
        <v>116</v>
      </c>
      <c r="C34" s="27" t="s">
        <v>74</v>
      </c>
      <c r="D34" s="26" t="s">
        <v>75</v>
      </c>
      <c r="E34" s="26" t="s">
        <v>76</v>
      </c>
      <c r="F34" s="9">
        <v>86</v>
      </c>
      <c r="G34" s="9">
        <v>85</v>
      </c>
      <c r="H34" s="9">
        <v>86.5</v>
      </c>
      <c r="I34" s="9">
        <v>87.8</v>
      </c>
      <c r="J34" s="9">
        <f t="shared" si="0"/>
        <v>345.3</v>
      </c>
      <c r="K34" s="9">
        <f t="shared" si="1"/>
        <v>86.325</v>
      </c>
    </row>
    <row r="35" ht="27" customHeight="1" spans="1:12">
      <c r="A35" s="9">
        <v>32</v>
      </c>
      <c r="B35" s="28">
        <v>16</v>
      </c>
      <c r="C35" s="24" t="s">
        <v>77</v>
      </c>
      <c r="D35" s="26" t="s">
        <v>78</v>
      </c>
      <c r="E35" s="24" t="s">
        <v>79</v>
      </c>
      <c r="F35" s="9">
        <v>86</v>
      </c>
      <c r="G35" s="9">
        <v>84</v>
      </c>
      <c r="H35" s="9">
        <v>92</v>
      </c>
      <c r="I35" s="9">
        <v>87</v>
      </c>
      <c r="J35" s="9">
        <f t="shared" si="0"/>
        <v>349</v>
      </c>
      <c r="K35" s="9">
        <v>86.25</v>
      </c>
      <c r="L35" s="33" t="s">
        <v>80</v>
      </c>
    </row>
    <row r="36" ht="27" customHeight="1" spans="1:12">
      <c r="A36" s="9">
        <v>33</v>
      </c>
      <c r="B36" s="28">
        <v>120</v>
      </c>
      <c r="C36" s="27" t="s">
        <v>74</v>
      </c>
      <c r="D36" s="26" t="s">
        <v>81</v>
      </c>
      <c r="E36" s="26" t="s">
        <v>82</v>
      </c>
      <c r="F36" s="9">
        <v>85</v>
      </c>
      <c r="G36" s="9">
        <v>86</v>
      </c>
      <c r="H36" s="9">
        <v>86</v>
      </c>
      <c r="I36" s="9">
        <v>88</v>
      </c>
      <c r="J36" s="9">
        <f t="shared" si="0"/>
        <v>345</v>
      </c>
      <c r="K36" s="9">
        <f t="shared" ref="K36:K81" si="2">AVERAGE(F36:I36)</f>
        <v>86.25</v>
      </c>
      <c r="L36" s="20"/>
    </row>
    <row r="37" ht="27" customHeight="1" spans="1:12">
      <c r="A37" s="9">
        <v>34</v>
      </c>
      <c r="B37" s="23">
        <v>101</v>
      </c>
      <c r="C37" s="25" t="s">
        <v>35</v>
      </c>
      <c r="D37" s="25" t="s">
        <v>83</v>
      </c>
      <c r="E37" s="25" t="s">
        <v>84</v>
      </c>
      <c r="F37" s="9">
        <v>87</v>
      </c>
      <c r="G37" s="9">
        <v>86</v>
      </c>
      <c r="H37" s="9">
        <v>85</v>
      </c>
      <c r="I37" s="9">
        <v>86.7</v>
      </c>
      <c r="J37" s="9">
        <f t="shared" si="0"/>
        <v>344.7</v>
      </c>
      <c r="K37" s="9">
        <f t="shared" si="2"/>
        <v>86.175</v>
      </c>
      <c r="L37" s="20"/>
    </row>
    <row r="38" ht="27" customHeight="1" spans="1:12">
      <c r="A38" s="9">
        <v>35</v>
      </c>
      <c r="B38" s="23">
        <v>69</v>
      </c>
      <c r="C38" s="25" t="s">
        <v>35</v>
      </c>
      <c r="D38" s="25" t="s">
        <v>85</v>
      </c>
      <c r="E38" s="25" t="s">
        <v>86</v>
      </c>
      <c r="F38" s="9">
        <v>86</v>
      </c>
      <c r="G38" s="9">
        <v>85</v>
      </c>
      <c r="H38" s="9">
        <v>86</v>
      </c>
      <c r="I38" s="9">
        <v>87.6</v>
      </c>
      <c r="J38" s="9">
        <f t="shared" si="0"/>
        <v>344.6</v>
      </c>
      <c r="K38" s="9">
        <f t="shared" si="2"/>
        <v>86.15</v>
      </c>
      <c r="L38" s="34"/>
    </row>
    <row r="39" ht="27" customHeight="1" spans="1:12">
      <c r="A39" s="9">
        <v>36</v>
      </c>
      <c r="B39" s="28">
        <v>70</v>
      </c>
      <c r="C39" s="25" t="s">
        <v>35</v>
      </c>
      <c r="D39" s="25" t="s">
        <v>87</v>
      </c>
      <c r="E39" s="25" t="s">
        <v>88</v>
      </c>
      <c r="F39" s="9">
        <v>87</v>
      </c>
      <c r="G39" s="9">
        <v>86</v>
      </c>
      <c r="H39" s="9">
        <v>85</v>
      </c>
      <c r="I39" s="9">
        <v>86.5</v>
      </c>
      <c r="J39" s="9">
        <f t="shared" si="0"/>
        <v>344.5</v>
      </c>
      <c r="K39" s="9">
        <f t="shared" si="2"/>
        <v>86.125</v>
      </c>
      <c r="L39" s="20"/>
    </row>
    <row r="40" ht="27" customHeight="1" spans="1:12">
      <c r="A40" s="9">
        <v>37</v>
      </c>
      <c r="B40" s="23">
        <v>131</v>
      </c>
      <c r="C40" s="26" t="s">
        <v>23</v>
      </c>
      <c r="D40" s="26" t="s">
        <v>89</v>
      </c>
      <c r="E40" s="24" t="s">
        <v>90</v>
      </c>
      <c r="F40" s="9">
        <v>87</v>
      </c>
      <c r="G40" s="9">
        <v>85</v>
      </c>
      <c r="H40" s="9">
        <v>85.5</v>
      </c>
      <c r="I40" s="9">
        <v>87</v>
      </c>
      <c r="J40" s="9">
        <f t="shared" si="0"/>
        <v>344.5</v>
      </c>
      <c r="K40" s="9">
        <f t="shared" si="2"/>
        <v>86.125</v>
      </c>
      <c r="L40" s="20"/>
    </row>
    <row r="41" ht="27" customHeight="1" spans="1:11">
      <c r="A41" s="9">
        <v>38</v>
      </c>
      <c r="B41" s="28">
        <v>8</v>
      </c>
      <c r="C41" s="24" t="s">
        <v>9</v>
      </c>
      <c r="D41" s="25" t="s">
        <v>91</v>
      </c>
      <c r="E41" s="25" t="s">
        <v>92</v>
      </c>
      <c r="F41" s="9">
        <v>86</v>
      </c>
      <c r="G41" s="9">
        <v>86</v>
      </c>
      <c r="H41" s="9">
        <v>86</v>
      </c>
      <c r="I41" s="9">
        <v>86</v>
      </c>
      <c r="J41" s="9">
        <f t="shared" si="0"/>
        <v>344</v>
      </c>
      <c r="K41" s="9">
        <f t="shared" si="2"/>
        <v>86</v>
      </c>
    </row>
    <row r="42" ht="27" customHeight="1" spans="1:11">
      <c r="A42" s="9">
        <v>39</v>
      </c>
      <c r="B42" s="28">
        <v>46</v>
      </c>
      <c r="C42" s="25" t="s">
        <v>35</v>
      </c>
      <c r="D42" s="25" t="s">
        <v>93</v>
      </c>
      <c r="E42" s="25" t="s">
        <v>94</v>
      </c>
      <c r="F42" s="9">
        <v>86</v>
      </c>
      <c r="G42" s="9">
        <v>85</v>
      </c>
      <c r="H42" s="9">
        <v>86</v>
      </c>
      <c r="I42" s="9">
        <v>87</v>
      </c>
      <c r="J42" s="9">
        <f t="shared" si="0"/>
        <v>344</v>
      </c>
      <c r="K42" s="9">
        <f t="shared" si="2"/>
        <v>86</v>
      </c>
    </row>
    <row r="43" ht="27" customHeight="1" spans="1:12">
      <c r="A43" s="9">
        <v>40</v>
      </c>
      <c r="B43" s="23">
        <v>39</v>
      </c>
      <c r="C43" s="26" t="s">
        <v>95</v>
      </c>
      <c r="D43" s="26" t="s">
        <v>96</v>
      </c>
      <c r="E43" s="26" t="s">
        <v>97</v>
      </c>
      <c r="F43" s="9">
        <v>87</v>
      </c>
      <c r="G43" s="9">
        <v>86</v>
      </c>
      <c r="H43" s="9">
        <v>84</v>
      </c>
      <c r="I43" s="9">
        <v>86.8</v>
      </c>
      <c r="J43" s="9">
        <f t="shared" si="0"/>
        <v>343.8</v>
      </c>
      <c r="K43" s="9">
        <f t="shared" si="2"/>
        <v>85.95</v>
      </c>
      <c r="L43" s="20"/>
    </row>
    <row r="44" ht="27" customHeight="1" spans="1:12">
      <c r="A44" s="9">
        <v>41</v>
      </c>
      <c r="B44" s="23">
        <v>45</v>
      </c>
      <c r="C44" s="25" t="s">
        <v>35</v>
      </c>
      <c r="D44" s="25" t="s">
        <v>98</v>
      </c>
      <c r="E44" s="25" t="s">
        <v>99</v>
      </c>
      <c r="F44" s="9">
        <v>87</v>
      </c>
      <c r="G44" s="9">
        <v>85</v>
      </c>
      <c r="H44" s="9">
        <v>85</v>
      </c>
      <c r="I44" s="9">
        <v>86.6</v>
      </c>
      <c r="J44" s="9">
        <f t="shared" si="0"/>
        <v>343.6</v>
      </c>
      <c r="K44" s="9">
        <f t="shared" si="2"/>
        <v>85.9</v>
      </c>
      <c r="L44" s="20"/>
    </row>
    <row r="45" ht="27" customHeight="1" spans="1:11">
      <c r="A45" s="9">
        <v>42</v>
      </c>
      <c r="B45" s="28">
        <v>4</v>
      </c>
      <c r="C45" s="25" t="s">
        <v>35</v>
      </c>
      <c r="D45" s="25" t="s">
        <v>100</v>
      </c>
      <c r="E45" s="25" t="s">
        <v>101</v>
      </c>
      <c r="F45" s="9">
        <v>85</v>
      </c>
      <c r="G45" s="9">
        <v>85</v>
      </c>
      <c r="H45" s="9">
        <v>87</v>
      </c>
      <c r="I45" s="32">
        <v>86.5</v>
      </c>
      <c r="J45" s="9">
        <f t="shared" si="0"/>
        <v>343.5</v>
      </c>
      <c r="K45" s="9">
        <f t="shared" si="2"/>
        <v>85.875</v>
      </c>
    </row>
    <row r="46" ht="27" customHeight="1" spans="1:11">
      <c r="A46" s="9">
        <v>43</v>
      </c>
      <c r="B46" s="23">
        <v>73</v>
      </c>
      <c r="C46" s="25" t="s">
        <v>35</v>
      </c>
      <c r="D46" s="25" t="s">
        <v>102</v>
      </c>
      <c r="E46" s="25" t="s">
        <v>103</v>
      </c>
      <c r="F46" s="9">
        <v>87</v>
      </c>
      <c r="G46" s="9">
        <v>85</v>
      </c>
      <c r="H46" s="9">
        <v>84.5</v>
      </c>
      <c r="I46" s="9">
        <v>87</v>
      </c>
      <c r="J46" s="9">
        <f t="shared" si="0"/>
        <v>343.5</v>
      </c>
      <c r="K46" s="9">
        <f t="shared" si="2"/>
        <v>85.875</v>
      </c>
    </row>
    <row r="47" ht="27" customHeight="1" spans="1:11">
      <c r="A47" s="9">
        <v>44</v>
      </c>
      <c r="B47" s="23">
        <v>43</v>
      </c>
      <c r="C47" s="25" t="s">
        <v>35</v>
      </c>
      <c r="D47" s="25" t="s">
        <v>104</v>
      </c>
      <c r="E47" s="25" t="s">
        <v>105</v>
      </c>
      <c r="F47" s="9">
        <v>86</v>
      </c>
      <c r="G47" s="9">
        <v>85</v>
      </c>
      <c r="H47" s="9">
        <v>85.5</v>
      </c>
      <c r="I47" s="9">
        <v>86.8</v>
      </c>
      <c r="J47" s="9">
        <f t="shared" si="0"/>
        <v>343.3</v>
      </c>
      <c r="K47" s="9">
        <f t="shared" si="2"/>
        <v>85.825</v>
      </c>
    </row>
    <row r="48" ht="27" customHeight="1" spans="1:11">
      <c r="A48" s="9">
        <v>45</v>
      </c>
      <c r="B48" s="23">
        <v>61</v>
      </c>
      <c r="C48" s="25" t="s">
        <v>35</v>
      </c>
      <c r="D48" s="25" t="s">
        <v>106</v>
      </c>
      <c r="E48" s="25" t="s">
        <v>107</v>
      </c>
      <c r="F48" s="9">
        <v>85</v>
      </c>
      <c r="G48" s="9">
        <v>85</v>
      </c>
      <c r="H48" s="9">
        <v>86.5</v>
      </c>
      <c r="I48" s="9">
        <v>86.8</v>
      </c>
      <c r="J48" s="9">
        <f t="shared" si="0"/>
        <v>343.3</v>
      </c>
      <c r="K48" s="9">
        <f t="shared" si="2"/>
        <v>85.825</v>
      </c>
    </row>
    <row r="49" ht="27" customHeight="1" spans="1:11">
      <c r="A49" s="9">
        <v>46</v>
      </c>
      <c r="B49" s="23">
        <v>75</v>
      </c>
      <c r="C49" s="25" t="s">
        <v>35</v>
      </c>
      <c r="D49" s="25" t="s">
        <v>108</v>
      </c>
      <c r="E49" s="25" t="s">
        <v>109</v>
      </c>
      <c r="F49" s="9">
        <v>86</v>
      </c>
      <c r="G49" s="9">
        <v>85</v>
      </c>
      <c r="H49" s="9">
        <v>85</v>
      </c>
      <c r="I49" s="9">
        <v>87.3</v>
      </c>
      <c r="J49" s="9">
        <f t="shared" si="0"/>
        <v>343.3</v>
      </c>
      <c r="K49" s="9">
        <f t="shared" si="2"/>
        <v>85.825</v>
      </c>
    </row>
    <row r="50" ht="27" customHeight="1" spans="1:12">
      <c r="A50" s="9">
        <v>47</v>
      </c>
      <c r="B50" s="23">
        <v>1</v>
      </c>
      <c r="C50" s="26" t="s">
        <v>110</v>
      </c>
      <c r="D50" s="24" t="s">
        <v>111</v>
      </c>
      <c r="E50" s="24" t="s">
        <v>112</v>
      </c>
      <c r="F50" s="9">
        <v>84</v>
      </c>
      <c r="G50" s="9">
        <v>84</v>
      </c>
      <c r="H50" s="9">
        <v>88</v>
      </c>
      <c r="I50" s="9">
        <v>87</v>
      </c>
      <c r="J50" s="9">
        <f t="shared" si="0"/>
        <v>343</v>
      </c>
      <c r="K50" s="9">
        <f t="shared" si="2"/>
        <v>85.75</v>
      </c>
      <c r="L50" s="20"/>
    </row>
    <row r="51" ht="27" customHeight="1" spans="1:11">
      <c r="A51" s="9">
        <v>48</v>
      </c>
      <c r="B51" s="23">
        <v>117</v>
      </c>
      <c r="C51" s="27" t="s">
        <v>74</v>
      </c>
      <c r="D51" s="24" t="s">
        <v>113</v>
      </c>
      <c r="E51" s="24" t="s">
        <v>114</v>
      </c>
      <c r="F51" s="9">
        <v>85</v>
      </c>
      <c r="G51" s="9">
        <v>84</v>
      </c>
      <c r="H51" s="9">
        <v>86</v>
      </c>
      <c r="I51" s="9">
        <v>88</v>
      </c>
      <c r="J51" s="9">
        <f t="shared" si="0"/>
        <v>343</v>
      </c>
      <c r="K51" s="9">
        <f t="shared" si="2"/>
        <v>85.75</v>
      </c>
    </row>
    <row r="52" ht="27" customHeight="1" spans="1:11">
      <c r="A52" s="9">
        <v>49</v>
      </c>
      <c r="B52" s="28">
        <v>48</v>
      </c>
      <c r="C52" s="25" t="s">
        <v>35</v>
      </c>
      <c r="D52" s="25" t="s">
        <v>115</v>
      </c>
      <c r="E52" s="25" t="s">
        <v>116</v>
      </c>
      <c r="F52" s="9">
        <v>86</v>
      </c>
      <c r="G52" s="9">
        <v>85</v>
      </c>
      <c r="H52" s="9">
        <v>86</v>
      </c>
      <c r="I52" s="9">
        <v>85.9</v>
      </c>
      <c r="J52" s="9">
        <f t="shared" si="0"/>
        <v>342.9</v>
      </c>
      <c r="K52" s="9">
        <f t="shared" si="2"/>
        <v>85.725</v>
      </c>
    </row>
    <row r="53" ht="27" customHeight="1" spans="1:11">
      <c r="A53" s="9">
        <v>50</v>
      </c>
      <c r="B53" s="28">
        <v>118</v>
      </c>
      <c r="C53" s="27" t="s">
        <v>74</v>
      </c>
      <c r="D53" s="24" t="s">
        <v>117</v>
      </c>
      <c r="E53" s="27" t="s">
        <v>118</v>
      </c>
      <c r="F53" s="9">
        <v>85</v>
      </c>
      <c r="G53" s="9">
        <v>85</v>
      </c>
      <c r="H53" s="9">
        <v>86</v>
      </c>
      <c r="I53" s="9">
        <v>86.8</v>
      </c>
      <c r="J53" s="9">
        <f t="shared" si="0"/>
        <v>342.8</v>
      </c>
      <c r="K53" s="9">
        <f t="shared" si="2"/>
        <v>85.7</v>
      </c>
    </row>
    <row r="54" ht="27" customHeight="1" spans="1:11">
      <c r="A54" s="9">
        <v>51</v>
      </c>
      <c r="B54" s="23">
        <v>15</v>
      </c>
      <c r="C54" s="24" t="s">
        <v>9</v>
      </c>
      <c r="D54" s="25" t="s">
        <v>119</v>
      </c>
      <c r="E54" s="25" t="s">
        <v>120</v>
      </c>
      <c r="F54" s="9">
        <v>86</v>
      </c>
      <c r="G54" s="9">
        <v>85</v>
      </c>
      <c r="H54" s="9">
        <v>86</v>
      </c>
      <c r="I54" s="9">
        <v>85.6</v>
      </c>
      <c r="J54" s="9">
        <f t="shared" si="0"/>
        <v>342.6</v>
      </c>
      <c r="K54" s="9">
        <f t="shared" si="2"/>
        <v>85.65</v>
      </c>
    </row>
    <row r="55" ht="27" customHeight="1" spans="1:11">
      <c r="A55" s="9">
        <v>52</v>
      </c>
      <c r="B55" s="28">
        <v>20</v>
      </c>
      <c r="C55" s="24" t="s">
        <v>121</v>
      </c>
      <c r="D55" s="26" t="s">
        <v>122</v>
      </c>
      <c r="E55" s="26" t="s">
        <v>123</v>
      </c>
      <c r="F55" s="9">
        <v>85</v>
      </c>
      <c r="G55" s="9">
        <v>85</v>
      </c>
      <c r="H55" s="9">
        <v>85.5</v>
      </c>
      <c r="I55" s="9">
        <v>87</v>
      </c>
      <c r="J55" s="9">
        <f t="shared" si="0"/>
        <v>342.5</v>
      </c>
      <c r="K55" s="9">
        <f t="shared" si="2"/>
        <v>85.625</v>
      </c>
    </row>
    <row r="56" ht="39" customHeight="1" spans="1:11">
      <c r="A56" s="9">
        <v>53</v>
      </c>
      <c r="B56" s="23">
        <v>21</v>
      </c>
      <c r="C56" s="24" t="s">
        <v>124</v>
      </c>
      <c r="D56" s="26" t="s">
        <v>125</v>
      </c>
      <c r="E56" s="11" t="s">
        <v>126</v>
      </c>
      <c r="F56" s="9">
        <v>86</v>
      </c>
      <c r="G56" s="9">
        <v>86</v>
      </c>
      <c r="H56" s="9">
        <v>84.5</v>
      </c>
      <c r="I56" s="9">
        <v>85.9</v>
      </c>
      <c r="J56" s="9">
        <f t="shared" si="0"/>
        <v>342.4</v>
      </c>
      <c r="K56" s="9">
        <f t="shared" si="2"/>
        <v>85.6</v>
      </c>
    </row>
    <row r="57" s="21" customFormat="1" ht="27" customHeight="1" spans="1:12">
      <c r="A57" s="9">
        <v>54</v>
      </c>
      <c r="B57" s="23">
        <v>97</v>
      </c>
      <c r="C57" s="31" t="s">
        <v>35</v>
      </c>
      <c r="D57" s="31" t="s">
        <v>127</v>
      </c>
      <c r="E57" s="31" t="s">
        <v>128</v>
      </c>
      <c r="F57" s="9">
        <v>86</v>
      </c>
      <c r="G57" s="9">
        <v>85</v>
      </c>
      <c r="H57" s="9">
        <v>85.5</v>
      </c>
      <c r="I57" s="9">
        <v>85.8</v>
      </c>
      <c r="J57" s="9">
        <f t="shared" si="0"/>
        <v>342.3</v>
      </c>
      <c r="K57" s="9">
        <f t="shared" si="2"/>
        <v>85.575</v>
      </c>
      <c r="L57" s="20"/>
    </row>
    <row r="58" ht="27" customHeight="1" spans="1:11">
      <c r="A58" s="9">
        <v>55</v>
      </c>
      <c r="B58" s="28">
        <v>72</v>
      </c>
      <c r="C58" s="25" t="s">
        <v>35</v>
      </c>
      <c r="D58" s="25" t="s">
        <v>129</v>
      </c>
      <c r="E58" s="25" t="s">
        <v>130</v>
      </c>
      <c r="F58" s="9">
        <v>87</v>
      </c>
      <c r="G58" s="9">
        <v>86</v>
      </c>
      <c r="H58" s="9">
        <v>83.5</v>
      </c>
      <c r="I58" s="32">
        <v>85.6</v>
      </c>
      <c r="J58" s="9">
        <f t="shared" si="0"/>
        <v>342.1</v>
      </c>
      <c r="K58" s="9">
        <f t="shared" si="2"/>
        <v>85.525</v>
      </c>
    </row>
    <row r="59" ht="27" customHeight="1" spans="1:11">
      <c r="A59" s="9">
        <v>56</v>
      </c>
      <c r="B59" s="23">
        <v>83</v>
      </c>
      <c r="C59" s="25" t="s">
        <v>35</v>
      </c>
      <c r="D59" s="25" t="s">
        <v>131</v>
      </c>
      <c r="E59" s="25" t="s">
        <v>132</v>
      </c>
      <c r="F59" s="9">
        <v>86</v>
      </c>
      <c r="G59" s="9">
        <v>85</v>
      </c>
      <c r="H59" s="9">
        <v>85</v>
      </c>
      <c r="I59" s="9">
        <v>86</v>
      </c>
      <c r="J59" s="9">
        <f t="shared" si="0"/>
        <v>342</v>
      </c>
      <c r="K59" s="9">
        <f t="shared" si="2"/>
        <v>85.5</v>
      </c>
    </row>
    <row r="60" ht="27" customHeight="1" spans="1:11">
      <c r="A60" s="9">
        <v>57</v>
      </c>
      <c r="B60" s="28">
        <v>100</v>
      </c>
      <c r="C60" s="25" t="s">
        <v>35</v>
      </c>
      <c r="D60" s="25" t="s">
        <v>133</v>
      </c>
      <c r="E60" s="25" t="s">
        <v>134</v>
      </c>
      <c r="F60" s="9">
        <v>85</v>
      </c>
      <c r="G60" s="9">
        <v>85</v>
      </c>
      <c r="H60" s="9">
        <v>86</v>
      </c>
      <c r="I60" s="9">
        <v>86</v>
      </c>
      <c r="J60" s="9">
        <f t="shared" si="0"/>
        <v>342</v>
      </c>
      <c r="K60" s="9">
        <f t="shared" si="2"/>
        <v>85.5</v>
      </c>
    </row>
    <row r="61" s="22" customFormat="1" ht="27" customHeight="1" spans="1:12">
      <c r="A61" s="9">
        <v>58</v>
      </c>
      <c r="B61" s="23">
        <v>35</v>
      </c>
      <c r="C61" s="26" t="s">
        <v>12</v>
      </c>
      <c r="D61" s="30" t="s">
        <v>135</v>
      </c>
      <c r="E61" s="30" t="s">
        <v>136</v>
      </c>
      <c r="F61" s="9">
        <v>84</v>
      </c>
      <c r="G61" s="9">
        <v>85</v>
      </c>
      <c r="H61" s="9">
        <v>86.5</v>
      </c>
      <c r="I61" s="9">
        <v>86.4</v>
      </c>
      <c r="J61" s="9">
        <f t="shared" si="0"/>
        <v>341.9</v>
      </c>
      <c r="K61" s="9">
        <f t="shared" si="2"/>
        <v>85.475</v>
      </c>
      <c r="L61" s="20"/>
    </row>
    <row r="62" s="22" customFormat="1" ht="27" customHeight="1" spans="1:12">
      <c r="A62" s="9">
        <v>59</v>
      </c>
      <c r="B62" s="28">
        <v>78</v>
      </c>
      <c r="C62" s="25" t="s">
        <v>35</v>
      </c>
      <c r="D62" s="25" t="s">
        <v>137</v>
      </c>
      <c r="E62" s="25" t="s">
        <v>138</v>
      </c>
      <c r="F62" s="9">
        <v>86</v>
      </c>
      <c r="G62" s="9">
        <v>84</v>
      </c>
      <c r="H62" s="9">
        <v>86</v>
      </c>
      <c r="I62" s="9">
        <v>85.8</v>
      </c>
      <c r="J62" s="9">
        <f t="shared" si="0"/>
        <v>341.8</v>
      </c>
      <c r="K62" s="9">
        <f t="shared" si="2"/>
        <v>85.45</v>
      </c>
      <c r="L62" s="20"/>
    </row>
    <row r="63" ht="27" customHeight="1" spans="1:11">
      <c r="A63" s="9">
        <v>60</v>
      </c>
      <c r="B63" s="23">
        <v>77</v>
      </c>
      <c r="C63" s="25" t="s">
        <v>35</v>
      </c>
      <c r="D63" s="25" t="s">
        <v>139</v>
      </c>
      <c r="E63" s="25" t="s">
        <v>140</v>
      </c>
      <c r="F63" s="9">
        <v>86</v>
      </c>
      <c r="G63" s="9">
        <v>84</v>
      </c>
      <c r="H63" s="9">
        <v>85</v>
      </c>
      <c r="I63" s="32">
        <v>86.5</v>
      </c>
      <c r="J63" s="9">
        <f t="shared" si="0"/>
        <v>341.5</v>
      </c>
      <c r="K63" s="9">
        <f t="shared" si="2"/>
        <v>85.375</v>
      </c>
    </row>
    <row r="64" ht="27" customHeight="1" spans="1:11">
      <c r="A64" s="9">
        <v>61</v>
      </c>
      <c r="B64" s="23">
        <v>99</v>
      </c>
      <c r="C64" s="25" t="s">
        <v>35</v>
      </c>
      <c r="D64" s="25" t="s">
        <v>141</v>
      </c>
      <c r="E64" s="25" t="s">
        <v>142</v>
      </c>
      <c r="F64" s="9">
        <v>86</v>
      </c>
      <c r="G64" s="9">
        <v>85</v>
      </c>
      <c r="H64" s="9">
        <v>85</v>
      </c>
      <c r="I64" s="9">
        <v>85.3</v>
      </c>
      <c r="J64" s="9">
        <f t="shared" si="0"/>
        <v>341.3</v>
      </c>
      <c r="K64" s="9">
        <f t="shared" si="2"/>
        <v>85.325</v>
      </c>
    </row>
    <row r="65" ht="27" customHeight="1" spans="1:11">
      <c r="A65" s="9">
        <v>62</v>
      </c>
      <c r="B65" s="28">
        <v>112</v>
      </c>
      <c r="C65" s="11" t="s">
        <v>28</v>
      </c>
      <c r="D65" s="27" t="s">
        <v>143</v>
      </c>
      <c r="E65" s="27" t="s">
        <v>144</v>
      </c>
      <c r="F65" s="9">
        <v>86</v>
      </c>
      <c r="G65" s="9">
        <v>85</v>
      </c>
      <c r="H65" s="9">
        <v>84.5</v>
      </c>
      <c r="I65" s="32">
        <v>85.8</v>
      </c>
      <c r="J65" s="9">
        <f t="shared" si="0"/>
        <v>341.3</v>
      </c>
      <c r="K65" s="9">
        <f t="shared" si="2"/>
        <v>85.325</v>
      </c>
    </row>
    <row r="66" ht="27" customHeight="1" spans="1:11">
      <c r="A66" s="9">
        <v>63</v>
      </c>
      <c r="B66" s="28">
        <v>74</v>
      </c>
      <c r="C66" s="25" t="s">
        <v>35</v>
      </c>
      <c r="D66" s="25" t="s">
        <v>145</v>
      </c>
      <c r="E66" s="25" t="s">
        <v>146</v>
      </c>
      <c r="F66" s="9">
        <v>85</v>
      </c>
      <c r="G66" s="9">
        <v>84</v>
      </c>
      <c r="H66" s="9">
        <v>87</v>
      </c>
      <c r="I66" s="9">
        <v>85.2</v>
      </c>
      <c r="J66" s="9">
        <f t="shared" si="0"/>
        <v>341.2</v>
      </c>
      <c r="K66" s="9">
        <f t="shared" si="2"/>
        <v>85.3</v>
      </c>
    </row>
    <row r="67" ht="27" customHeight="1" spans="1:11">
      <c r="A67" s="9">
        <v>64</v>
      </c>
      <c r="B67" s="23">
        <v>119</v>
      </c>
      <c r="C67" s="27" t="s">
        <v>74</v>
      </c>
      <c r="D67" s="27" t="s">
        <v>147</v>
      </c>
      <c r="E67" s="27" t="s">
        <v>148</v>
      </c>
      <c r="F67" s="9">
        <v>84</v>
      </c>
      <c r="G67" s="9">
        <v>84</v>
      </c>
      <c r="H67" s="9">
        <v>86</v>
      </c>
      <c r="I67" s="9">
        <v>87</v>
      </c>
      <c r="J67" s="9">
        <f t="shared" si="0"/>
        <v>341</v>
      </c>
      <c r="K67" s="9">
        <f t="shared" si="2"/>
        <v>85.25</v>
      </c>
    </row>
    <row r="68" ht="27" customHeight="1" spans="1:11">
      <c r="A68" s="9">
        <v>65</v>
      </c>
      <c r="B68" s="28">
        <v>22</v>
      </c>
      <c r="C68" s="24" t="s">
        <v>149</v>
      </c>
      <c r="D68" s="35" t="s">
        <v>150</v>
      </c>
      <c r="E68" s="24" t="s">
        <v>151</v>
      </c>
      <c r="F68" s="9">
        <v>86</v>
      </c>
      <c r="G68" s="9">
        <v>85</v>
      </c>
      <c r="H68" s="9">
        <v>84</v>
      </c>
      <c r="I68" s="9">
        <v>85.7</v>
      </c>
      <c r="J68" s="9">
        <f t="shared" ref="J68:J131" si="3">SUM(F68:I68)</f>
        <v>340.7</v>
      </c>
      <c r="K68" s="9">
        <f t="shared" si="2"/>
        <v>85.175</v>
      </c>
    </row>
    <row r="69" ht="27" customHeight="1" spans="1:11">
      <c r="A69" s="9">
        <v>66</v>
      </c>
      <c r="B69" s="28">
        <v>102</v>
      </c>
      <c r="C69" s="25" t="s">
        <v>35</v>
      </c>
      <c r="D69" s="25" t="s">
        <v>152</v>
      </c>
      <c r="E69" s="25" t="s">
        <v>153</v>
      </c>
      <c r="F69" s="9">
        <v>85</v>
      </c>
      <c r="G69" s="9">
        <v>84</v>
      </c>
      <c r="H69" s="9">
        <v>85.5</v>
      </c>
      <c r="I69" s="9">
        <v>86.2</v>
      </c>
      <c r="J69" s="9">
        <f t="shared" si="3"/>
        <v>340.7</v>
      </c>
      <c r="K69" s="9">
        <f t="shared" si="2"/>
        <v>85.175</v>
      </c>
    </row>
    <row r="70" ht="27" customHeight="1" spans="1:12">
      <c r="A70" s="9">
        <v>67</v>
      </c>
      <c r="B70" s="28">
        <v>80</v>
      </c>
      <c r="C70" s="25" t="s">
        <v>35</v>
      </c>
      <c r="D70" s="25" t="s">
        <v>154</v>
      </c>
      <c r="E70" s="25" t="s">
        <v>155</v>
      </c>
      <c r="F70" s="9">
        <v>85</v>
      </c>
      <c r="G70" s="9">
        <v>84</v>
      </c>
      <c r="H70" s="9">
        <v>85</v>
      </c>
      <c r="I70" s="9">
        <v>86.3</v>
      </c>
      <c r="J70" s="9">
        <f t="shared" si="3"/>
        <v>340.3</v>
      </c>
      <c r="K70" s="9">
        <f t="shared" si="2"/>
        <v>85.075</v>
      </c>
      <c r="L70" s="20"/>
    </row>
    <row r="71" ht="27" customHeight="1" spans="1:11">
      <c r="A71" s="9">
        <v>68</v>
      </c>
      <c r="B71" s="23">
        <v>93</v>
      </c>
      <c r="C71" s="25" t="s">
        <v>35</v>
      </c>
      <c r="D71" s="25" t="s">
        <v>156</v>
      </c>
      <c r="E71" s="25" t="s">
        <v>157</v>
      </c>
      <c r="F71" s="9">
        <v>85</v>
      </c>
      <c r="G71" s="9">
        <v>85</v>
      </c>
      <c r="H71" s="9">
        <v>84.5</v>
      </c>
      <c r="I71" s="9">
        <v>85.8</v>
      </c>
      <c r="J71" s="9">
        <f t="shared" si="3"/>
        <v>340.3</v>
      </c>
      <c r="K71" s="9">
        <f t="shared" si="2"/>
        <v>85.075</v>
      </c>
    </row>
    <row r="72" ht="27" customHeight="1" spans="1:11">
      <c r="A72" s="9">
        <v>69</v>
      </c>
      <c r="B72" s="28">
        <v>10</v>
      </c>
      <c r="C72" s="24" t="s">
        <v>9</v>
      </c>
      <c r="D72" s="25" t="s">
        <v>158</v>
      </c>
      <c r="E72" s="25" t="s">
        <v>159</v>
      </c>
      <c r="F72" s="9">
        <v>85</v>
      </c>
      <c r="G72" s="9">
        <v>84</v>
      </c>
      <c r="H72" s="9">
        <v>86</v>
      </c>
      <c r="I72" s="9">
        <v>85</v>
      </c>
      <c r="J72" s="9">
        <f t="shared" si="3"/>
        <v>340</v>
      </c>
      <c r="K72" s="9">
        <f t="shared" si="2"/>
        <v>85</v>
      </c>
    </row>
    <row r="73" ht="27" customHeight="1" spans="1:11">
      <c r="A73" s="9">
        <v>70</v>
      </c>
      <c r="B73" s="23">
        <v>25</v>
      </c>
      <c r="C73" s="24" t="s">
        <v>160</v>
      </c>
      <c r="D73" s="26" t="s">
        <v>161</v>
      </c>
      <c r="E73" s="26" t="s">
        <v>162</v>
      </c>
      <c r="F73" s="9">
        <v>86</v>
      </c>
      <c r="G73" s="9">
        <v>85</v>
      </c>
      <c r="H73" s="9">
        <v>83</v>
      </c>
      <c r="I73" s="9">
        <v>86</v>
      </c>
      <c r="J73" s="9">
        <f t="shared" si="3"/>
        <v>340</v>
      </c>
      <c r="K73" s="9">
        <f t="shared" si="2"/>
        <v>85</v>
      </c>
    </row>
    <row r="74" ht="27" customHeight="1" spans="1:11">
      <c r="A74" s="9">
        <v>71</v>
      </c>
      <c r="B74" s="23">
        <v>79</v>
      </c>
      <c r="C74" s="25" t="s">
        <v>35</v>
      </c>
      <c r="D74" s="25" t="s">
        <v>163</v>
      </c>
      <c r="E74" s="25" t="s">
        <v>164</v>
      </c>
      <c r="F74" s="9">
        <v>85</v>
      </c>
      <c r="G74" s="9">
        <v>84</v>
      </c>
      <c r="H74" s="9">
        <v>85</v>
      </c>
      <c r="I74" s="9">
        <v>85.9</v>
      </c>
      <c r="J74" s="9">
        <f t="shared" si="3"/>
        <v>339.9</v>
      </c>
      <c r="K74" s="9">
        <f t="shared" si="2"/>
        <v>84.975</v>
      </c>
    </row>
    <row r="75" ht="27" customHeight="1" spans="1:11">
      <c r="A75" s="9">
        <v>72</v>
      </c>
      <c r="B75" s="23">
        <v>17</v>
      </c>
      <c r="C75" s="24" t="s">
        <v>77</v>
      </c>
      <c r="D75" s="26" t="s">
        <v>165</v>
      </c>
      <c r="E75" s="36" t="s">
        <v>166</v>
      </c>
      <c r="F75" s="9">
        <v>84</v>
      </c>
      <c r="G75" s="9">
        <v>84</v>
      </c>
      <c r="H75" s="9">
        <v>86.5</v>
      </c>
      <c r="I75" s="32">
        <v>84.6</v>
      </c>
      <c r="J75" s="9">
        <f t="shared" si="3"/>
        <v>339.1</v>
      </c>
      <c r="K75" s="9">
        <f t="shared" si="2"/>
        <v>84.775</v>
      </c>
    </row>
    <row r="76" ht="27" customHeight="1" spans="1:12">
      <c r="A76" s="9">
        <v>73</v>
      </c>
      <c r="B76" s="23">
        <v>59</v>
      </c>
      <c r="C76" s="25" t="s">
        <v>35</v>
      </c>
      <c r="D76" s="25" t="s">
        <v>167</v>
      </c>
      <c r="E76" s="25" t="s">
        <v>168</v>
      </c>
      <c r="F76" s="37">
        <v>84</v>
      </c>
      <c r="G76" s="32">
        <v>83</v>
      </c>
      <c r="H76" s="32">
        <v>85.5</v>
      </c>
      <c r="I76" s="32">
        <v>86.5</v>
      </c>
      <c r="J76" s="9">
        <f t="shared" si="3"/>
        <v>339</v>
      </c>
      <c r="K76" s="9">
        <f t="shared" si="2"/>
        <v>84.75</v>
      </c>
      <c r="L76" s="22"/>
    </row>
    <row r="77" ht="27" customHeight="1" spans="1:11">
      <c r="A77" s="9">
        <v>74</v>
      </c>
      <c r="B77" s="23">
        <v>63</v>
      </c>
      <c r="C77" s="25" t="s">
        <v>35</v>
      </c>
      <c r="D77" s="25" t="s">
        <v>169</v>
      </c>
      <c r="E77" s="25" t="s">
        <v>170</v>
      </c>
      <c r="F77" s="9">
        <v>84</v>
      </c>
      <c r="G77" s="9">
        <v>84</v>
      </c>
      <c r="H77" s="9">
        <v>85</v>
      </c>
      <c r="I77" s="9">
        <v>86</v>
      </c>
      <c r="J77" s="9">
        <f t="shared" si="3"/>
        <v>339</v>
      </c>
      <c r="K77" s="9">
        <f t="shared" si="2"/>
        <v>84.75</v>
      </c>
    </row>
    <row r="78" ht="27" customHeight="1" spans="1:11">
      <c r="A78" s="9">
        <v>75</v>
      </c>
      <c r="B78" s="28">
        <v>84</v>
      </c>
      <c r="C78" s="25" t="s">
        <v>35</v>
      </c>
      <c r="D78" s="25" t="s">
        <v>171</v>
      </c>
      <c r="E78" s="25" t="s">
        <v>172</v>
      </c>
      <c r="F78" s="9">
        <v>85</v>
      </c>
      <c r="G78" s="9">
        <v>84</v>
      </c>
      <c r="H78" s="9">
        <v>85</v>
      </c>
      <c r="I78" s="9">
        <v>85</v>
      </c>
      <c r="J78" s="9">
        <f t="shared" si="3"/>
        <v>339</v>
      </c>
      <c r="K78" s="9">
        <f t="shared" si="2"/>
        <v>84.75</v>
      </c>
    </row>
    <row r="79" ht="27" customHeight="1" spans="1:12">
      <c r="A79" s="9">
        <v>76</v>
      </c>
      <c r="B79" s="28">
        <v>88</v>
      </c>
      <c r="C79" s="25" t="s">
        <v>35</v>
      </c>
      <c r="D79" s="25" t="s">
        <v>173</v>
      </c>
      <c r="E79" s="25" t="s">
        <v>174</v>
      </c>
      <c r="F79" s="9">
        <v>85</v>
      </c>
      <c r="G79" s="9">
        <v>84</v>
      </c>
      <c r="H79" s="9">
        <v>85</v>
      </c>
      <c r="I79" s="9">
        <v>85</v>
      </c>
      <c r="J79" s="9">
        <f t="shared" si="3"/>
        <v>339</v>
      </c>
      <c r="K79" s="9">
        <f t="shared" si="2"/>
        <v>84.75</v>
      </c>
      <c r="L79" s="20"/>
    </row>
    <row r="80" ht="27" customHeight="1" spans="1:11">
      <c r="A80" s="9">
        <v>77</v>
      </c>
      <c r="B80" s="28">
        <v>90</v>
      </c>
      <c r="C80" s="25" t="s">
        <v>35</v>
      </c>
      <c r="D80" s="25" t="s">
        <v>175</v>
      </c>
      <c r="E80" s="26" t="s">
        <v>176</v>
      </c>
      <c r="F80" s="9">
        <v>85</v>
      </c>
      <c r="G80" s="9">
        <v>84</v>
      </c>
      <c r="H80" s="9">
        <v>85</v>
      </c>
      <c r="I80" s="9">
        <v>85</v>
      </c>
      <c r="J80" s="9">
        <f t="shared" si="3"/>
        <v>339</v>
      </c>
      <c r="K80" s="9">
        <f t="shared" si="2"/>
        <v>84.75</v>
      </c>
    </row>
    <row r="81" ht="27" customHeight="1" spans="1:11">
      <c r="A81" s="9">
        <v>78</v>
      </c>
      <c r="B81" s="23">
        <v>133</v>
      </c>
      <c r="C81" s="24" t="s">
        <v>23</v>
      </c>
      <c r="D81" s="35" t="s">
        <v>177</v>
      </c>
      <c r="E81" s="24" t="s">
        <v>178</v>
      </c>
      <c r="F81" s="9">
        <v>84</v>
      </c>
      <c r="G81" s="9">
        <v>83</v>
      </c>
      <c r="H81" s="9">
        <v>86</v>
      </c>
      <c r="I81" s="9">
        <v>85.8</v>
      </c>
      <c r="J81" s="9">
        <f t="shared" si="3"/>
        <v>338.8</v>
      </c>
      <c r="K81" s="9">
        <f t="shared" si="2"/>
        <v>84.7</v>
      </c>
    </row>
    <row r="82" ht="27" customHeight="1" spans="1:12">
      <c r="A82" s="9">
        <v>79</v>
      </c>
      <c r="B82" s="23">
        <v>105</v>
      </c>
      <c r="C82" s="25" t="s">
        <v>35</v>
      </c>
      <c r="D82" s="25" t="s">
        <v>179</v>
      </c>
      <c r="E82" s="25" t="s">
        <v>180</v>
      </c>
      <c r="F82" s="9">
        <v>86</v>
      </c>
      <c r="G82" s="9">
        <v>86</v>
      </c>
      <c r="H82" s="9">
        <v>85</v>
      </c>
      <c r="I82" s="32">
        <v>85.6</v>
      </c>
      <c r="J82" s="9">
        <f t="shared" si="3"/>
        <v>342.6</v>
      </c>
      <c r="K82" s="9">
        <v>84.65</v>
      </c>
      <c r="L82" s="33" t="s">
        <v>80</v>
      </c>
    </row>
    <row r="83" ht="27" customHeight="1" spans="1:12">
      <c r="A83" s="9">
        <v>80</v>
      </c>
      <c r="B83" s="28">
        <v>58</v>
      </c>
      <c r="C83" s="25" t="s">
        <v>35</v>
      </c>
      <c r="D83" s="25" t="s">
        <v>181</v>
      </c>
      <c r="E83" s="25" t="s">
        <v>182</v>
      </c>
      <c r="F83" s="37">
        <v>84</v>
      </c>
      <c r="G83" s="32">
        <v>84</v>
      </c>
      <c r="H83" s="32">
        <v>84.5</v>
      </c>
      <c r="I83" s="32">
        <v>86</v>
      </c>
      <c r="J83" s="9">
        <f t="shared" si="3"/>
        <v>338.5</v>
      </c>
      <c r="K83" s="9">
        <f t="shared" ref="K83:K135" si="4">AVERAGE(F83:I83)</f>
        <v>84.625</v>
      </c>
      <c r="L83" s="41"/>
    </row>
    <row r="84" ht="27" customHeight="1" spans="1:11">
      <c r="A84" s="9">
        <v>81</v>
      </c>
      <c r="B84" s="28">
        <v>60</v>
      </c>
      <c r="C84" s="25" t="s">
        <v>35</v>
      </c>
      <c r="D84" s="25" t="s">
        <v>183</v>
      </c>
      <c r="E84" s="25" t="s">
        <v>184</v>
      </c>
      <c r="F84" s="9">
        <v>84</v>
      </c>
      <c r="G84" s="9">
        <v>83</v>
      </c>
      <c r="H84" s="9">
        <v>86</v>
      </c>
      <c r="I84" s="9">
        <v>85.5</v>
      </c>
      <c r="J84" s="9">
        <f t="shared" si="3"/>
        <v>338.5</v>
      </c>
      <c r="K84" s="9">
        <f t="shared" si="4"/>
        <v>84.625</v>
      </c>
    </row>
    <row r="85" ht="27" customHeight="1" spans="1:11">
      <c r="A85" s="9">
        <v>82</v>
      </c>
      <c r="B85" s="28">
        <v>62</v>
      </c>
      <c r="C85" s="25" t="s">
        <v>35</v>
      </c>
      <c r="D85" s="25" t="s">
        <v>185</v>
      </c>
      <c r="E85" s="25" t="s">
        <v>186</v>
      </c>
      <c r="F85" s="9">
        <v>84</v>
      </c>
      <c r="G85" s="9">
        <v>84</v>
      </c>
      <c r="H85" s="9">
        <v>84.5</v>
      </c>
      <c r="I85" s="9">
        <v>86</v>
      </c>
      <c r="J85" s="9">
        <f t="shared" si="3"/>
        <v>338.5</v>
      </c>
      <c r="K85" s="9">
        <f t="shared" si="4"/>
        <v>84.625</v>
      </c>
    </row>
    <row r="86" ht="27" customHeight="1" spans="1:11">
      <c r="A86" s="9">
        <v>83</v>
      </c>
      <c r="B86" s="23">
        <v>81</v>
      </c>
      <c r="C86" s="25" t="s">
        <v>35</v>
      </c>
      <c r="D86" s="25" t="s">
        <v>187</v>
      </c>
      <c r="E86" s="25" t="s">
        <v>188</v>
      </c>
      <c r="F86" s="9">
        <v>84</v>
      </c>
      <c r="G86" s="9">
        <v>83</v>
      </c>
      <c r="H86" s="9">
        <v>85.5</v>
      </c>
      <c r="I86" s="9">
        <v>86</v>
      </c>
      <c r="J86" s="9">
        <f t="shared" si="3"/>
        <v>338.5</v>
      </c>
      <c r="K86" s="9">
        <f t="shared" si="4"/>
        <v>84.625</v>
      </c>
    </row>
    <row r="87" ht="27" customHeight="1" spans="1:11">
      <c r="A87" s="9">
        <v>84</v>
      </c>
      <c r="B87" s="23">
        <v>49</v>
      </c>
      <c r="C87" s="25" t="s">
        <v>35</v>
      </c>
      <c r="D87" s="25" t="s">
        <v>189</v>
      </c>
      <c r="E87" s="25" t="s">
        <v>190</v>
      </c>
      <c r="F87" s="9">
        <v>84</v>
      </c>
      <c r="G87" s="9">
        <v>84</v>
      </c>
      <c r="H87" s="9">
        <v>85.5</v>
      </c>
      <c r="I87" s="9">
        <v>84.8</v>
      </c>
      <c r="J87" s="9">
        <f t="shared" si="3"/>
        <v>338.3</v>
      </c>
      <c r="K87" s="9">
        <f t="shared" si="4"/>
        <v>84.575</v>
      </c>
    </row>
    <row r="88" ht="27" customHeight="1" spans="1:11">
      <c r="A88" s="9">
        <v>85</v>
      </c>
      <c r="B88" s="23">
        <v>135</v>
      </c>
      <c r="C88" s="24" t="s">
        <v>23</v>
      </c>
      <c r="D88" s="35" t="s">
        <v>191</v>
      </c>
      <c r="E88" s="24" t="s">
        <v>192</v>
      </c>
      <c r="F88" s="9">
        <v>84</v>
      </c>
      <c r="G88" s="9">
        <v>84</v>
      </c>
      <c r="H88" s="9">
        <v>85</v>
      </c>
      <c r="I88" s="9">
        <v>85.3</v>
      </c>
      <c r="J88" s="9">
        <f t="shared" si="3"/>
        <v>338.3</v>
      </c>
      <c r="K88" s="9">
        <f t="shared" si="4"/>
        <v>84.575</v>
      </c>
    </row>
    <row r="89" ht="27" customHeight="1" spans="1:11">
      <c r="A89" s="9">
        <v>86</v>
      </c>
      <c r="B89" s="23">
        <v>53</v>
      </c>
      <c r="C89" s="25" t="s">
        <v>35</v>
      </c>
      <c r="D89" s="25" t="s">
        <v>193</v>
      </c>
      <c r="E89" s="25" t="s">
        <v>194</v>
      </c>
      <c r="F89" s="9">
        <v>84</v>
      </c>
      <c r="G89" s="9">
        <v>84</v>
      </c>
      <c r="H89" s="9">
        <v>85</v>
      </c>
      <c r="I89" s="9">
        <v>85.2</v>
      </c>
      <c r="J89" s="9">
        <f t="shared" si="3"/>
        <v>338.2</v>
      </c>
      <c r="K89" s="9">
        <f t="shared" si="4"/>
        <v>84.55</v>
      </c>
    </row>
    <row r="90" ht="27" customHeight="1" spans="1:11">
      <c r="A90" s="9">
        <v>87</v>
      </c>
      <c r="B90" s="23">
        <v>57</v>
      </c>
      <c r="C90" s="25" t="s">
        <v>35</v>
      </c>
      <c r="D90" s="25" t="s">
        <v>195</v>
      </c>
      <c r="E90" s="25" t="s">
        <v>196</v>
      </c>
      <c r="F90" s="9">
        <v>84</v>
      </c>
      <c r="G90" s="9">
        <v>83</v>
      </c>
      <c r="H90" s="9">
        <v>86</v>
      </c>
      <c r="I90" s="9">
        <v>85.2</v>
      </c>
      <c r="J90" s="9">
        <f t="shared" si="3"/>
        <v>338.2</v>
      </c>
      <c r="K90" s="9">
        <f t="shared" si="4"/>
        <v>84.55</v>
      </c>
    </row>
    <row r="91" ht="27" customHeight="1" spans="1:11">
      <c r="A91" s="9">
        <v>88</v>
      </c>
      <c r="B91" s="28">
        <v>96</v>
      </c>
      <c r="C91" s="25" t="s">
        <v>35</v>
      </c>
      <c r="D91" s="25" t="s">
        <v>197</v>
      </c>
      <c r="E91" s="25" t="s">
        <v>198</v>
      </c>
      <c r="F91" s="9">
        <v>85</v>
      </c>
      <c r="G91" s="9">
        <v>84</v>
      </c>
      <c r="H91" s="9">
        <v>84.5</v>
      </c>
      <c r="I91" s="9">
        <v>84.6</v>
      </c>
      <c r="J91" s="9">
        <f t="shared" si="3"/>
        <v>338.1</v>
      </c>
      <c r="K91" s="9">
        <f t="shared" si="4"/>
        <v>84.525</v>
      </c>
    </row>
    <row r="92" ht="27" customHeight="1" spans="1:11">
      <c r="A92" s="9">
        <v>89</v>
      </c>
      <c r="B92" s="23">
        <v>103</v>
      </c>
      <c r="C92" s="25" t="s">
        <v>35</v>
      </c>
      <c r="D92" s="25" t="s">
        <v>199</v>
      </c>
      <c r="E92" s="25" t="s">
        <v>200</v>
      </c>
      <c r="F92" s="9">
        <v>84</v>
      </c>
      <c r="G92" s="9">
        <v>83</v>
      </c>
      <c r="H92" s="9">
        <v>85</v>
      </c>
      <c r="I92" s="9">
        <v>86</v>
      </c>
      <c r="J92" s="9">
        <f t="shared" si="3"/>
        <v>338</v>
      </c>
      <c r="K92" s="9">
        <f t="shared" si="4"/>
        <v>84.5</v>
      </c>
    </row>
    <row r="93" ht="27" customHeight="1" spans="1:11">
      <c r="A93" s="9">
        <v>90</v>
      </c>
      <c r="B93" s="23">
        <v>107</v>
      </c>
      <c r="C93" s="26" t="s">
        <v>35</v>
      </c>
      <c r="D93" s="26" t="s">
        <v>201</v>
      </c>
      <c r="E93" s="26" t="s">
        <v>202</v>
      </c>
      <c r="F93" s="9">
        <v>84</v>
      </c>
      <c r="G93" s="9">
        <v>83</v>
      </c>
      <c r="H93" s="9">
        <v>86.5</v>
      </c>
      <c r="I93" s="9">
        <v>84.5</v>
      </c>
      <c r="J93" s="9">
        <f t="shared" si="3"/>
        <v>338</v>
      </c>
      <c r="K93" s="9">
        <f t="shared" si="4"/>
        <v>84.5</v>
      </c>
    </row>
    <row r="94" ht="27" customHeight="1" spans="1:11">
      <c r="A94" s="9">
        <v>91</v>
      </c>
      <c r="B94" s="23">
        <v>125</v>
      </c>
      <c r="C94" s="24" t="s">
        <v>203</v>
      </c>
      <c r="D94" s="38" t="s">
        <v>204</v>
      </c>
      <c r="E94" s="24" t="s">
        <v>205</v>
      </c>
      <c r="F94" s="9">
        <v>84</v>
      </c>
      <c r="G94" s="9">
        <v>83</v>
      </c>
      <c r="H94" s="9">
        <v>85</v>
      </c>
      <c r="I94" s="32">
        <v>86</v>
      </c>
      <c r="J94" s="9">
        <f t="shared" si="3"/>
        <v>338</v>
      </c>
      <c r="K94" s="9">
        <f t="shared" si="4"/>
        <v>84.5</v>
      </c>
    </row>
    <row r="95" ht="27" customHeight="1" spans="1:11">
      <c r="A95" s="9">
        <v>92</v>
      </c>
      <c r="B95" s="28">
        <v>132</v>
      </c>
      <c r="C95" s="26" t="s">
        <v>23</v>
      </c>
      <c r="D95" s="26" t="s">
        <v>206</v>
      </c>
      <c r="E95" s="24" t="s">
        <v>207</v>
      </c>
      <c r="F95" s="9">
        <v>85</v>
      </c>
      <c r="G95" s="9">
        <v>84</v>
      </c>
      <c r="H95" s="9">
        <v>83</v>
      </c>
      <c r="I95" s="9">
        <v>85.7</v>
      </c>
      <c r="J95" s="9">
        <f t="shared" si="3"/>
        <v>337.7</v>
      </c>
      <c r="K95" s="9">
        <f t="shared" si="4"/>
        <v>84.425</v>
      </c>
    </row>
    <row r="96" ht="27" customHeight="1" spans="1:11">
      <c r="A96" s="9">
        <v>93</v>
      </c>
      <c r="B96" s="28">
        <v>134</v>
      </c>
      <c r="C96" s="30" t="s">
        <v>23</v>
      </c>
      <c r="D96" s="30" t="s">
        <v>208</v>
      </c>
      <c r="E96" s="30" t="s">
        <v>209</v>
      </c>
      <c r="F96" s="9">
        <v>84</v>
      </c>
      <c r="G96" s="9">
        <v>83</v>
      </c>
      <c r="H96" s="9">
        <v>85</v>
      </c>
      <c r="I96" s="9">
        <v>85.5</v>
      </c>
      <c r="J96" s="9">
        <f t="shared" si="3"/>
        <v>337.5</v>
      </c>
      <c r="K96" s="9">
        <f t="shared" si="4"/>
        <v>84.375</v>
      </c>
    </row>
    <row r="97" ht="27" customHeight="1" spans="1:11">
      <c r="A97" s="9">
        <v>94</v>
      </c>
      <c r="B97" s="23">
        <v>55</v>
      </c>
      <c r="C97" s="25" t="s">
        <v>35</v>
      </c>
      <c r="D97" s="25" t="s">
        <v>210</v>
      </c>
      <c r="E97" s="25" t="s">
        <v>211</v>
      </c>
      <c r="F97" s="9">
        <v>84</v>
      </c>
      <c r="G97" s="9">
        <v>83</v>
      </c>
      <c r="H97" s="9">
        <v>84.5</v>
      </c>
      <c r="I97" s="9">
        <v>85.9</v>
      </c>
      <c r="J97" s="9">
        <f t="shared" si="3"/>
        <v>337.4</v>
      </c>
      <c r="K97" s="9">
        <f t="shared" si="4"/>
        <v>84.35</v>
      </c>
    </row>
    <row r="98" ht="27" customHeight="1" spans="1:12">
      <c r="A98" s="9">
        <v>95</v>
      </c>
      <c r="B98" s="23">
        <v>19</v>
      </c>
      <c r="C98" s="24" t="s">
        <v>121</v>
      </c>
      <c r="D98" s="26" t="s">
        <v>212</v>
      </c>
      <c r="E98" s="24" t="s">
        <v>213</v>
      </c>
      <c r="F98" s="9">
        <v>82</v>
      </c>
      <c r="G98" s="9">
        <v>84</v>
      </c>
      <c r="H98" s="9">
        <v>86</v>
      </c>
      <c r="I98" s="9">
        <v>85.3</v>
      </c>
      <c r="J98" s="9">
        <f t="shared" si="3"/>
        <v>337.3</v>
      </c>
      <c r="K98" s="9">
        <f t="shared" si="4"/>
        <v>84.325</v>
      </c>
      <c r="L98" s="20"/>
    </row>
    <row r="99" ht="27" customHeight="1" spans="1:11">
      <c r="A99" s="9">
        <v>96</v>
      </c>
      <c r="B99" s="28">
        <v>92</v>
      </c>
      <c r="C99" s="25" t="s">
        <v>35</v>
      </c>
      <c r="D99" s="25" t="s">
        <v>214</v>
      </c>
      <c r="E99" s="25" t="s">
        <v>215</v>
      </c>
      <c r="F99" s="9">
        <v>84</v>
      </c>
      <c r="G99" s="9">
        <v>84</v>
      </c>
      <c r="H99" s="9">
        <v>84</v>
      </c>
      <c r="I99" s="9">
        <v>85.2</v>
      </c>
      <c r="J99" s="9">
        <f t="shared" si="3"/>
        <v>337.2</v>
      </c>
      <c r="K99" s="9">
        <f t="shared" si="4"/>
        <v>84.3</v>
      </c>
    </row>
    <row r="100" ht="27" customHeight="1" spans="1:11">
      <c r="A100" s="9">
        <v>97</v>
      </c>
      <c r="B100" s="28">
        <v>86</v>
      </c>
      <c r="C100" s="25" t="s">
        <v>35</v>
      </c>
      <c r="D100" s="25" t="s">
        <v>216</v>
      </c>
      <c r="E100" s="25" t="s">
        <v>217</v>
      </c>
      <c r="F100" s="9">
        <v>86</v>
      </c>
      <c r="G100" s="9">
        <v>84</v>
      </c>
      <c r="H100" s="9">
        <v>82</v>
      </c>
      <c r="I100" s="9">
        <v>85.1</v>
      </c>
      <c r="J100" s="9">
        <f t="shared" si="3"/>
        <v>337.1</v>
      </c>
      <c r="K100" s="9">
        <f t="shared" si="4"/>
        <v>84.275</v>
      </c>
    </row>
    <row r="101" ht="27" customHeight="1" spans="1:11">
      <c r="A101" s="9">
        <v>98</v>
      </c>
      <c r="B101" s="23">
        <v>89</v>
      </c>
      <c r="C101" s="25" t="s">
        <v>35</v>
      </c>
      <c r="D101" s="25" t="s">
        <v>218</v>
      </c>
      <c r="E101" s="25" t="s">
        <v>219</v>
      </c>
      <c r="F101" s="9">
        <v>86</v>
      </c>
      <c r="G101" s="9">
        <v>85</v>
      </c>
      <c r="H101" s="9">
        <v>80</v>
      </c>
      <c r="I101" s="9">
        <v>86</v>
      </c>
      <c r="J101" s="9">
        <f t="shared" si="3"/>
        <v>337</v>
      </c>
      <c r="K101" s="9">
        <f t="shared" si="4"/>
        <v>84.25</v>
      </c>
    </row>
    <row r="102" ht="27" customHeight="1" spans="1:11">
      <c r="A102" s="9">
        <v>99</v>
      </c>
      <c r="B102" s="28">
        <v>114</v>
      </c>
      <c r="C102" s="24" t="s">
        <v>220</v>
      </c>
      <c r="D102" s="27" t="s">
        <v>221</v>
      </c>
      <c r="E102" s="26" t="s">
        <v>222</v>
      </c>
      <c r="F102" s="9">
        <v>84</v>
      </c>
      <c r="G102" s="9">
        <v>82</v>
      </c>
      <c r="H102" s="9">
        <v>86</v>
      </c>
      <c r="I102" s="32">
        <v>85</v>
      </c>
      <c r="J102" s="9">
        <f t="shared" si="3"/>
        <v>337</v>
      </c>
      <c r="K102" s="9">
        <f t="shared" si="4"/>
        <v>84.25</v>
      </c>
    </row>
    <row r="103" ht="27" customHeight="1" spans="1:11">
      <c r="A103" s="9">
        <v>100</v>
      </c>
      <c r="B103" s="23">
        <v>51</v>
      </c>
      <c r="C103" s="25" t="s">
        <v>35</v>
      </c>
      <c r="D103" s="25" t="s">
        <v>223</v>
      </c>
      <c r="E103" s="25" t="s">
        <v>224</v>
      </c>
      <c r="F103" s="9">
        <v>84</v>
      </c>
      <c r="G103" s="9">
        <v>83</v>
      </c>
      <c r="H103" s="9">
        <v>85</v>
      </c>
      <c r="I103" s="9">
        <v>84.8</v>
      </c>
      <c r="J103" s="9">
        <f t="shared" si="3"/>
        <v>336.8</v>
      </c>
      <c r="K103" s="9">
        <f t="shared" si="4"/>
        <v>84.2</v>
      </c>
    </row>
    <row r="104" ht="27" customHeight="1" spans="1:11">
      <c r="A104" s="9">
        <v>101</v>
      </c>
      <c r="B104" s="28">
        <v>98</v>
      </c>
      <c r="C104" s="25" t="s">
        <v>35</v>
      </c>
      <c r="D104" s="25" t="s">
        <v>225</v>
      </c>
      <c r="E104" s="25" t="s">
        <v>226</v>
      </c>
      <c r="F104" s="9">
        <v>84</v>
      </c>
      <c r="G104" s="9">
        <v>83</v>
      </c>
      <c r="H104" s="9">
        <v>85.5</v>
      </c>
      <c r="I104" s="9">
        <v>84</v>
      </c>
      <c r="J104" s="9">
        <f t="shared" si="3"/>
        <v>336.5</v>
      </c>
      <c r="K104" s="9">
        <f t="shared" si="4"/>
        <v>84.125</v>
      </c>
    </row>
    <row r="105" ht="27" customHeight="1" spans="1:11">
      <c r="A105" s="9">
        <v>102</v>
      </c>
      <c r="B105" s="28">
        <v>52</v>
      </c>
      <c r="C105" s="25" t="s">
        <v>35</v>
      </c>
      <c r="D105" s="25" t="s">
        <v>227</v>
      </c>
      <c r="E105" s="25" t="s">
        <v>228</v>
      </c>
      <c r="F105" s="9">
        <v>84</v>
      </c>
      <c r="G105" s="9">
        <v>83</v>
      </c>
      <c r="H105" s="9">
        <v>85</v>
      </c>
      <c r="I105" s="9">
        <v>84.2</v>
      </c>
      <c r="J105" s="9">
        <f t="shared" si="3"/>
        <v>336.2</v>
      </c>
      <c r="K105" s="9">
        <f t="shared" si="4"/>
        <v>84.05</v>
      </c>
    </row>
    <row r="106" ht="27" customHeight="1" spans="1:12">
      <c r="A106" s="9">
        <v>103</v>
      </c>
      <c r="B106" s="28">
        <v>104</v>
      </c>
      <c r="C106" s="25" t="s">
        <v>35</v>
      </c>
      <c r="D106" s="25" t="s">
        <v>104</v>
      </c>
      <c r="E106" s="25" t="s">
        <v>229</v>
      </c>
      <c r="F106" s="9">
        <v>84</v>
      </c>
      <c r="G106" s="9">
        <v>83</v>
      </c>
      <c r="H106" s="9">
        <v>84.5</v>
      </c>
      <c r="I106" s="9">
        <v>84.5</v>
      </c>
      <c r="J106" s="9">
        <f t="shared" si="3"/>
        <v>336</v>
      </c>
      <c r="K106" s="9">
        <f t="shared" si="4"/>
        <v>84</v>
      </c>
      <c r="L106" s="20"/>
    </row>
    <row r="107" ht="27" customHeight="1" spans="1:11">
      <c r="A107" s="9">
        <v>104</v>
      </c>
      <c r="B107" s="23">
        <v>115</v>
      </c>
      <c r="C107" s="39" t="s">
        <v>220</v>
      </c>
      <c r="D107" s="39" t="s">
        <v>230</v>
      </c>
      <c r="E107" s="26" t="s">
        <v>231</v>
      </c>
      <c r="F107" s="9">
        <v>84</v>
      </c>
      <c r="G107" s="9">
        <v>83</v>
      </c>
      <c r="H107" s="9">
        <v>85</v>
      </c>
      <c r="I107" s="32">
        <v>84</v>
      </c>
      <c r="J107" s="9">
        <f t="shared" si="3"/>
        <v>336</v>
      </c>
      <c r="K107" s="9">
        <f t="shared" si="4"/>
        <v>84</v>
      </c>
    </row>
    <row r="108" ht="27" customHeight="1" spans="1:11">
      <c r="A108" s="9">
        <v>105</v>
      </c>
      <c r="B108" s="28">
        <v>128</v>
      </c>
      <c r="C108" s="24" t="s">
        <v>232</v>
      </c>
      <c r="D108" s="24" t="s">
        <v>233</v>
      </c>
      <c r="E108" s="26" t="s">
        <v>234</v>
      </c>
      <c r="F108" s="9">
        <v>83</v>
      </c>
      <c r="G108" s="9">
        <v>83</v>
      </c>
      <c r="H108" s="9">
        <v>84.5</v>
      </c>
      <c r="I108" s="9">
        <v>85</v>
      </c>
      <c r="J108" s="9">
        <f t="shared" si="3"/>
        <v>335.5</v>
      </c>
      <c r="K108" s="9">
        <f t="shared" si="4"/>
        <v>83.875</v>
      </c>
    </row>
    <row r="109" ht="27" customHeight="1" spans="1:11">
      <c r="A109" s="9">
        <v>106</v>
      </c>
      <c r="B109" s="28">
        <v>124</v>
      </c>
      <c r="C109" s="24" t="s">
        <v>203</v>
      </c>
      <c r="D109" s="35" t="s">
        <v>235</v>
      </c>
      <c r="E109" s="24" t="s">
        <v>236</v>
      </c>
      <c r="F109" s="9">
        <v>84</v>
      </c>
      <c r="G109" s="9">
        <v>83</v>
      </c>
      <c r="H109" s="9">
        <v>83</v>
      </c>
      <c r="I109" s="9">
        <v>85.3</v>
      </c>
      <c r="J109" s="9">
        <f t="shared" si="3"/>
        <v>335.3</v>
      </c>
      <c r="K109" s="9">
        <f t="shared" si="4"/>
        <v>83.825</v>
      </c>
    </row>
    <row r="110" ht="27" customHeight="1" spans="1:12">
      <c r="A110" s="9">
        <v>107</v>
      </c>
      <c r="B110" s="23">
        <v>67</v>
      </c>
      <c r="C110" s="25" t="s">
        <v>35</v>
      </c>
      <c r="D110" s="25" t="s">
        <v>237</v>
      </c>
      <c r="E110" s="25" t="s">
        <v>238</v>
      </c>
      <c r="F110" s="9">
        <v>82</v>
      </c>
      <c r="G110" s="9">
        <v>83</v>
      </c>
      <c r="H110" s="9">
        <v>85</v>
      </c>
      <c r="I110" s="9">
        <v>85.2</v>
      </c>
      <c r="J110" s="9">
        <f t="shared" si="3"/>
        <v>335.2</v>
      </c>
      <c r="K110" s="9">
        <f t="shared" si="4"/>
        <v>83.8</v>
      </c>
      <c r="L110" s="20"/>
    </row>
    <row r="111" ht="27" customHeight="1" spans="1:12">
      <c r="A111" s="9">
        <v>108</v>
      </c>
      <c r="B111" s="23">
        <v>127</v>
      </c>
      <c r="C111" s="24" t="s">
        <v>203</v>
      </c>
      <c r="D111" s="35" t="s">
        <v>239</v>
      </c>
      <c r="E111" s="24" t="s">
        <v>240</v>
      </c>
      <c r="F111" s="9">
        <v>83</v>
      </c>
      <c r="G111" s="9">
        <v>82</v>
      </c>
      <c r="H111" s="9">
        <v>85</v>
      </c>
      <c r="I111" s="9">
        <v>85.2</v>
      </c>
      <c r="J111" s="9">
        <f t="shared" si="3"/>
        <v>335.2</v>
      </c>
      <c r="K111" s="9">
        <f t="shared" si="4"/>
        <v>83.8</v>
      </c>
      <c r="L111" s="20"/>
    </row>
    <row r="112" ht="27" customHeight="1" spans="1:11">
      <c r="A112" s="9">
        <v>109</v>
      </c>
      <c r="B112" s="28">
        <v>94</v>
      </c>
      <c r="C112" s="25" t="s">
        <v>35</v>
      </c>
      <c r="D112" s="25" t="s">
        <v>241</v>
      </c>
      <c r="E112" s="25" t="s">
        <v>242</v>
      </c>
      <c r="F112" s="9">
        <v>83</v>
      </c>
      <c r="G112" s="9">
        <v>83</v>
      </c>
      <c r="H112" s="9">
        <v>84.5</v>
      </c>
      <c r="I112" s="9">
        <v>84.6</v>
      </c>
      <c r="J112" s="9">
        <f t="shared" si="3"/>
        <v>335.1</v>
      </c>
      <c r="K112" s="9">
        <f t="shared" si="4"/>
        <v>83.775</v>
      </c>
    </row>
    <row r="113" ht="27" customHeight="1" spans="1:11">
      <c r="A113" s="9">
        <v>110</v>
      </c>
      <c r="B113" s="28">
        <v>126</v>
      </c>
      <c r="C113" s="24" t="s">
        <v>203</v>
      </c>
      <c r="D113" s="35" t="s">
        <v>243</v>
      </c>
      <c r="E113" s="24" t="s">
        <v>244</v>
      </c>
      <c r="F113" s="9">
        <v>83</v>
      </c>
      <c r="G113" s="9">
        <v>82</v>
      </c>
      <c r="H113" s="9">
        <v>85</v>
      </c>
      <c r="I113" s="9">
        <v>85</v>
      </c>
      <c r="J113" s="9">
        <f t="shared" si="3"/>
        <v>335</v>
      </c>
      <c r="K113" s="9">
        <f t="shared" si="4"/>
        <v>83.75</v>
      </c>
    </row>
    <row r="114" ht="27" customHeight="1" spans="1:11">
      <c r="A114" s="9">
        <v>111</v>
      </c>
      <c r="B114" s="23">
        <v>123</v>
      </c>
      <c r="C114" s="24" t="s">
        <v>203</v>
      </c>
      <c r="D114" s="35" t="s">
        <v>245</v>
      </c>
      <c r="E114" s="24" t="s">
        <v>246</v>
      </c>
      <c r="F114" s="9">
        <v>83</v>
      </c>
      <c r="G114" s="9">
        <v>83</v>
      </c>
      <c r="H114" s="9">
        <v>83.5</v>
      </c>
      <c r="I114" s="9">
        <v>85.2</v>
      </c>
      <c r="J114" s="9">
        <f t="shared" si="3"/>
        <v>334.7</v>
      </c>
      <c r="K114" s="9">
        <f t="shared" si="4"/>
        <v>83.675</v>
      </c>
    </row>
    <row r="115" ht="27" customHeight="1" spans="1:11">
      <c r="A115" s="9">
        <v>112</v>
      </c>
      <c r="B115" s="28">
        <v>50</v>
      </c>
      <c r="C115" s="25" t="s">
        <v>35</v>
      </c>
      <c r="D115" s="25" t="s">
        <v>247</v>
      </c>
      <c r="E115" s="25" t="s">
        <v>248</v>
      </c>
      <c r="F115" s="9">
        <v>82</v>
      </c>
      <c r="G115" s="9">
        <v>82</v>
      </c>
      <c r="H115" s="9">
        <v>86</v>
      </c>
      <c r="I115" s="9">
        <v>84</v>
      </c>
      <c r="J115" s="9">
        <f t="shared" si="3"/>
        <v>334</v>
      </c>
      <c r="K115" s="9">
        <f t="shared" si="4"/>
        <v>83.5</v>
      </c>
    </row>
    <row r="116" ht="27" customHeight="1" spans="1:11">
      <c r="A116" s="9">
        <v>113</v>
      </c>
      <c r="B116" s="23">
        <v>87</v>
      </c>
      <c r="C116" s="25" t="s">
        <v>35</v>
      </c>
      <c r="D116" s="25" t="s">
        <v>249</v>
      </c>
      <c r="E116" s="25" t="s">
        <v>250</v>
      </c>
      <c r="F116" s="9">
        <v>84</v>
      </c>
      <c r="G116" s="9">
        <v>83</v>
      </c>
      <c r="H116" s="9">
        <v>82.5</v>
      </c>
      <c r="I116" s="9">
        <v>84.5</v>
      </c>
      <c r="J116" s="9">
        <f t="shared" si="3"/>
        <v>334</v>
      </c>
      <c r="K116" s="9">
        <f t="shared" si="4"/>
        <v>83.5</v>
      </c>
    </row>
    <row r="117" ht="27" customHeight="1" spans="1:11">
      <c r="A117" s="9">
        <v>114</v>
      </c>
      <c r="B117" s="23">
        <v>29</v>
      </c>
      <c r="C117" s="24" t="s">
        <v>69</v>
      </c>
      <c r="D117" s="30" t="s">
        <v>251</v>
      </c>
      <c r="E117" s="30" t="s">
        <v>252</v>
      </c>
      <c r="F117" s="9">
        <v>84</v>
      </c>
      <c r="G117" s="9">
        <v>83</v>
      </c>
      <c r="H117" s="9">
        <v>83</v>
      </c>
      <c r="I117" s="9">
        <v>83.8</v>
      </c>
      <c r="J117" s="9">
        <f t="shared" si="3"/>
        <v>333.8</v>
      </c>
      <c r="K117" s="9">
        <f t="shared" si="4"/>
        <v>83.45</v>
      </c>
    </row>
    <row r="118" ht="27" customHeight="1" spans="1:11">
      <c r="A118" s="9">
        <v>115</v>
      </c>
      <c r="B118" s="28">
        <v>24</v>
      </c>
      <c r="C118" s="24" t="s">
        <v>160</v>
      </c>
      <c r="D118" s="24" t="s">
        <v>253</v>
      </c>
      <c r="E118" s="26" t="s">
        <v>254</v>
      </c>
      <c r="F118" s="9">
        <v>84</v>
      </c>
      <c r="G118" s="9">
        <v>83</v>
      </c>
      <c r="H118" s="9">
        <v>82</v>
      </c>
      <c r="I118" s="9">
        <v>84.5</v>
      </c>
      <c r="J118" s="9">
        <f t="shared" si="3"/>
        <v>333.5</v>
      </c>
      <c r="K118" s="9">
        <f t="shared" si="4"/>
        <v>83.375</v>
      </c>
    </row>
    <row r="119" ht="27" customHeight="1" spans="1:11">
      <c r="A119" s="9">
        <v>116</v>
      </c>
      <c r="B119" s="23">
        <v>71</v>
      </c>
      <c r="C119" s="25" t="s">
        <v>35</v>
      </c>
      <c r="D119" s="25" t="s">
        <v>255</v>
      </c>
      <c r="E119" s="25" t="s">
        <v>256</v>
      </c>
      <c r="F119" s="9">
        <v>82</v>
      </c>
      <c r="G119" s="9">
        <v>82</v>
      </c>
      <c r="H119" s="9">
        <v>85</v>
      </c>
      <c r="I119" s="9">
        <v>84.1</v>
      </c>
      <c r="J119" s="9">
        <f t="shared" si="3"/>
        <v>333.1</v>
      </c>
      <c r="K119" s="9">
        <f t="shared" si="4"/>
        <v>83.275</v>
      </c>
    </row>
    <row r="120" ht="27" customHeight="1" spans="1:11">
      <c r="A120" s="9">
        <v>117</v>
      </c>
      <c r="B120" s="23">
        <v>95</v>
      </c>
      <c r="C120" s="25" t="s">
        <v>35</v>
      </c>
      <c r="D120" s="25" t="s">
        <v>257</v>
      </c>
      <c r="E120" s="25" t="s">
        <v>258</v>
      </c>
      <c r="F120" s="9">
        <v>82</v>
      </c>
      <c r="G120" s="9">
        <v>82</v>
      </c>
      <c r="H120" s="9">
        <v>85</v>
      </c>
      <c r="I120" s="9">
        <v>83.5</v>
      </c>
      <c r="J120" s="9">
        <f t="shared" si="3"/>
        <v>332.5</v>
      </c>
      <c r="K120" s="9">
        <f t="shared" si="4"/>
        <v>83.125</v>
      </c>
    </row>
    <row r="121" ht="27" customHeight="1" spans="1:11">
      <c r="A121" s="9">
        <v>118</v>
      </c>
      <c r="B121" s="23">
        <v>23</v>
      </c>
      <c r="C121" s="27" t="s">
        <v>160</v>
      </c>
      <c r="D121" s="24" t="s">
        <v>259</v>
      </c>
      <c r="E121" s="24" t="s">
        <v>260</v>
      </c>
      <c r="F121" s="9">
        <v>84</v>
      </c>
      <c r="G121" s="9">
        <v>83</v>
      </c>
      <c r="H121" s="9">
        <v>80</v>
      </c>
      <c r="I121" s="9">
        <v>85.4</v>
      </c>
      <c r="J121" s="9">
        <f t="shared" si="3"/>
        <v>332.4</v>
      </c>
      <c r="K121" s="9">
        <f t="shared" si="4"/>
        <v>83.1</v>
      </c>
    </row>
    <row r="122" ht="27" customHeight="1" spans="1:12">
      <c r="A122" s="9">
        <v>119</v>
      </c>
      <c r="B122" s="28">
        <v>66</v>
      </c>
      <c r="C122" s="25" t="s">
        <v>35</v>
      </c>
      <c r="D122" s="25" t="s">
        <v>261</v>
      </c>
      <c r="E122" s="25" t="s">
        <v>262</v>
      </c>
      <c r="F122" s="9">
        <v>82</v>
      </c>
      <c r="G122" s="9">
        <v>82</v>
      </c>
      <c r="H122" s="9">
        <v>83.5</v>
      </c>
      <c r="I122" s="9">
        <v>84.8</v>
      </c>
      <c r="J122" s="9">
        <f t="shared" si="3"/>
        <v>332.3</v>
      </c>
      <c r="K122" s="9">
        <f t="shared" si="4"/>
        <v>83.075</v>
      </c>
      <c r="L122" s="20"/>
    </row>
    <row r="123" ht="27" customHeight="1" spans="1:11">
      <c r="A123" s="9">
        <v>120</v>
      </c>
      <c r="B123" s="28">
        <v>38</v>
      </c>
      <c r="C123" s="24" t="s">
        <v>263</v>
      </c>
      <c r="D123" s="26" t="s">
        <v>264</v>
      </c>
      <c r="E123" s="24" t="s">
        <v>265</v>
      </c>
      <c r="F123" s="9">
        <v>83</v>
      </c>
      <c r="G123" s="9">
        <v>83</v>
      </c>
      <c r="H123" s="9">
        <v>82</v>
      </c>
      <c r="I123" s="9">
        <v>84</v>
      </c>
      <c r="J123" s="9">
        <f t="shared" si="3"/>
        <v>332</v>
      </c>
      <c r="K123" s="9">
        <f t="shared" si="4"/>
        <v>83</v>
      </c>
    </row>
    <row r="124" ht="27" customHeight="1" spans="1:11">
      <c r="A124" s="9">
        <v>121</v>
      </c>
      <c r="B124" s="28">
        <v>56</v>
      </c>
      <c r="C124" s="25" t="s">
        <v>35</v>
      </c>
      <c r="D124" s="25" t="s">
        <v>266</v>
      </c>
      <c r="E124" s="25" t="s">
        <v>267</v>
      </c>
      <c r="F124" s="9">
        <v>82</v>
      </c>
      <c r="G124" s="9">
        <v>82</v>
      </c>
      <c r="H124" s="9">
        <v>84</v>
      </c>
      <c r="I124" s="9">
        <v>84</v>
      </c>
      <c r="J124" s="9">
        <f t="shared" si="3"/>
        <v>332</v>
      </c>
      <c r="K124" s="9">
        <f t="shared" si="4"/>
        <v>83</v>
      </c>
    </row>
    <row r="125" ht="27" customHeight="1" spans="1:11">
      <c r="A125" s="9">
        <v>122</v>
      </c>
      <c r="B125" s="28">
        <v>30</v>
      </c>
      <c r="C125" s="24" t="s">
        <v>69</v>
      </c>
      <c r="D125" s="30" t="s">
        <v>268</v>
      </c>
      <c r="E125" s="30" t="s">
        <v>269</v>
      </c>
      <c r="F125" s="9">
        <v>83</v>
      </c>
      <c r="G125" s="9">
        <v>82</v>
      </c>
      <c r="H125" s="9">
        <v>83</v>
      </c>
      <c r="I125" s="9">
        <v>83.3</v>
      </c>
      <c r="J125" s="9">
        <f t="shared" si="3"/>
        <v>331.3</v>
      </c>
      <c r="K125" s="9">
        <f t="shared" si="4"/>
        <v>82.825</v>
      </c>
    </row>
    <row r="126" ht="27" customHeight="1" spans="1:11">
      <c r="A126" s="9">
        <v>123</v>
      </c>
      <c r="B126" s="28">
        <v>2</v>
      </c>
      <c r="C126" s="24" t="s">
        <v>270</v>
      </c>
      <c r="D126" s="26" t="s">
        <v>271</v>
      </c>
      <c r="E126" s="24" t="s">
        <v>272</v>
      </c>
      <c r="F126" s="9">
        <v>83</v>
      </c>
      <c r="G126" s="9">
        <v>83</v>
      </c>
      <c r="H126" s="9">
        <v>80</v>
      </c>
      <c r="I126" s="32">
        <v>85</v>
      </c>
      <c r="J126" s="9">
        <f t="shared" si="3"/>
        <v>331</v>
      </c>
      <c r="K126" s="9">
        <f t="shared" si="4"/>
        <v>82.75</v>
      </c>
    </row>
    <row r="127" ht="27" customHeight="1" spans="1:12">
      <c r="A127" s="9">
        <v>124</v>
      </c>
      <c r="B127" s="28">
        <v>54</v>
      </c>
      <c r="C127" s="25" t="s">
        <v>35</v>
      </c>
      <c r="D127" s="25" t="s">
        <v>273</v>
      </c>
      <c r="E127" s="25" t="s">
        <v>274</v>
      </c>
      <c r="F127" s="40">
        <v>82</v>
      </c>
      <c r="G127" s="40">
        <v>81</v>
      </c>
      <c r="H127" s="40">
        <v>84</v>
      </c>
      <c r="I127" s="40">
        <v>83.1</v>
      </c>
      <c r="J127" s="9">
        <f t="shared" si="3"/>
        <v>330.1</v>
      </c>
      <c r="K127" s="9">
        <f t="shared" si="4"/>
        <v>82.525</v>
      </c>
      <c r="L127" s="21"/>
    </row>
    <row r="128" ht="27" customHeight="1" spans="1:11">
      <c r="A128" s="9">
        <v>125</v>
      </c>
      <c r="B128" s="28">
        <v>18</v>
      </c>
      <c r="C128" s="24" t="s">
        <v>121</v>
      </c>
      <c r="D128" s="26" t="s">
        <v>275</v>
      </c>
      <c r="E128" s="26" t="s">
        <v>276</v>
      </c>
      <c r="F128" s="9">
        <v>83</v>
      </c>
      <c r="G128" s="9">
        <v>82</v>
      </c>
      <c r="H128" s="9">
        <v>82</v>
      </c>
      <c r="I128" s="9">
        <v>82.5</v>
      </c>
      <c r="J128" s="9">
        <f t="shared" si="3"/>
        <v>329.5</v>
      </c>
      <c r="K128" s="9">
        <f t="shared" si="4"/>
        <v>82.375</v>
      </c>
    </row>
    <row r="129" ht="27" customHeight="1" spans="1:11">
      <c r="A129" s="9">
        <v>126</v>
      </c>
      <c r="B129" s="28">
        <v>26</v>
      </c>
      <c r="C129" s="24" t="s">
        <v>69</v>
      </c>
      <c r="D129" s="30" t="s">
        <v>277</v>
      </c>
      <c r="E129" s="30" t="s">
        <v>278</v>
      </c>
      <c r="F129" s="9">
        <v>82</v>
      </c>
      <c r="G129" s="9">
        <v>82</v>
      </c>
      <c r="H129" s="9">
        <v>81</v>
      </c>
      <c r="I129" s="9">
        <v>83.6</v>
      </c>
      <c r="J129" s="9">
        <f t="shared" si="3"/>
        <v>328.6</v>
      </c>
      <c r="K129" s="9">
        <f t="shared" si="4"/>
        <v>82.15</v>
      </c>
    </row>
    <row r="130" ht="27" customHeight="1" spans="1:12">
      <c r="A130" s="9">
        <v>127</v>
      </c>
      <c r="B130" s="23">
        <v>27</v>
      </c>
      <c r="C130" s="24" t="s">
        <v>69</v>
      </c>
      <c r="D130" s="30" t="s">
        <v>279</v>
      </c>
      <c r="E130" s="30" t="s">
        <v>280</v>
      </c>
      <c r="F130" s="9">
        <v>82</v>
      </c>
      <c r="G130" s="9">
        <v>81</v>
      </c>
      <c r="H130" s="9">
        <v>81</v>
      </c>
      <c r="I130" s="9">
        <v>83.5</v>
      </c>
      <c r="J130" s="9">
        <f t="shared" si="3"/>
        <v>327.5</v>
      </c>
      <c r="K130" s="9">
        <f t="shared" si="4"/>
        <v>81.875</v>
      </c>
      <c r="L130" s="20"/>
    </row>
    <row r="131" ht="27" customHeight="1" spans="1:12">
      <c r="A131" s="9">
        <v>128</v>
      </c>
      <c r="B131" s="23">
        <v>31</v>
      </c>
      <c r="C131" s="24" t="s">
        <v>69</v>
      </c>
      <c r="D131" s="30" t="s">
        <v>281</v>
      </c>
      <c r="E131" s="30" t="s">
        <v>282</v>
      </c>
      <c r="F131" s="9">
        <v>81</v>
      </c>
      <c r="G131" s="9">
        <v>81</v>
      </c>
      <c r="H131" s="9">
        <v>83</v>
      </c>
      <c r="I131" s="9">
        <v>82.5</v>
      </c>
      <c r="J131" s="9">
        <f t="shared" si="3"/>
        <v>327.5</v>
      </c>
      <c r="K131" s="9">
        <f t="shared" si="4"/>
        <v>81.875</v>
      </c>
      <c r="L131" s="20"/>
    </row>
    <row r="132" ht="27" customHeight="1" spans="1:11">
      <c r="A132" s="9">
        <v>129</v>
      </c>
      <c r="B132" s="23">
        <v>91</v>
      </c>
      <c r="C132" s="25" t="s">
        <v>35</v>
      </c>
      <c r="D132" s="25" t="s">
        <v>283</v>
      </c>
      <c r="E132" s="25" t="s">
        <v>284</v>
      </c>
      <c r="F132" s="9">
        <v>82</v>
      </c>
      <c r="G132" s="9">
        <v>81</v>
      </c>
      <c r="H132" s="9">
        <v>82</v>
      </c>
      <c r="I132" s="9">
        <v>82.5</v>
      </c>
      <c r="J132" s="9">
        <f>SUM(F132:I132)</f>
        <v>327.5</v>
      </c>
      <c r="K132" s="9">
        <f t="shared" si="4"/>
        <v>81.875</v>
      </c>
    </row>
    <row r="133" ht="27" customHeight="1" spans="1:11">
      <c r="A133" s="9">
        <v>130</v>
      </c>
      <c r="B133" s="23">
        <v>111</v>
      </c>
      <c r="C133" s="11" t="s">
        <v>28</v>
      </c>
      <c r="D133" s="26" t="s">
        <v>201</v>
      </c>
      <c r="E133" s="27" t="s">
        <v>285</v>
      </c>
      <c r="F133" s="9">
        <v>82</v>
      </c>
      <c r="G133" s="9">
        <v>80</v>
      </c>
      <c r="H133" s="9">
        <v>82</v>
      </c>
      <c r="I133" s="9">
        <v>83</v>
      </c>
      <c r="J133" s="9">
        <f>SUM(F133:I133)</f>
        <v>327</v>
      </c>
      <c r="K133" s="9">
        <f t="shared" si="4"/>
        <v>81.75</v>
      </c>
    </row>
    <row r="134" ht="27" customHeight="1" spans="1:11">
      <c r="A134" s="9">
        <v>131</v>
      </c>
      <c r="B134" s="23">
        <v>5</v>
      </c>
      <c r="C134" s="24" t="s">
        <v>286</v>
      </c>
      <c r="D134" s="27" t="s">
        <v>287</v>
      </c>
      <c r="E134" s="26" t="s">
        <v>288</v>
      </c>
      <c r="F134" s="9">
        <v>82</v>
      </c>
      <c r="G134" s="9">
        <v>81</v>
      </c>
      <c r="H134" s="9">
        <v>80</v>
      </c>
      <c r="I134" s="9">
        <v>82.5</v>
      </c>
      <c r="J134" s="9">
        <f>SUM(F134:I134)</f>
        <v>325.5</v>
      </c>
      <c r="K134" s="9">
        <f t="shared" si="4"/>
        <v>81.375</v>
      </c>
    </row>
    <row r="135" ht="27" customHeight="1" spans="1:11">
      <c r="A135" s="9">
        <v>132</v>
      </c>
      <c r="B135" s="23">
        <v>113</v>
      </c>
      <c r="C135" s="11" t="s">
        <v>28</v>
      </c>
      <c r="D135" s="26" t="s">
        <v>119</v>
      </c>
      <c r="E135" s="26" t="s">
        <v>289</v>
      </c>
      <c r="F135" s="9">
        <v>82</v>
      </c>
      <c r="G135" s="9">
        <v>81</v>
      </c>
      <c r="H135" s="9">
        <v>80</v>
      </c>
      <c r="I135" s="32">
        <v>82</v>
      </c>
      <c r="J135" s="9">
        <f>SUM(F135:I135)</f>
        <v>325</v>
      </c>
      <c r="K135" s="9">
        <f t="shared" si="4"/>
        <v>81.25</v>
      </c>
    </row>
    <row r="136" ht="27" customHeight="1" spans="1:11">
      <c r="A136" s="9">
        <v>133</v>
      </c>
      <c r="B136" s="28">
        <v>32</v>
      </c>
      <c r="C136" s="24" t="s">
        <v>69</v>
      </c>
      <c r="D136" s="30" t="s">
        <v>290</v>
      </c>
      <c r="E136" s="30" t="s">
        <v>291</v>
      </c>
      <c r="F136" s="9">
        <v>81</v>
      </c>
      <c r="G136" s="9">
        <v>80</v>
      </c>
      <c r="H136" s="9">
        <v>81</v>
      </c>
      <c r="I136" s="9">
        <v>82</v>
      </c>
      <c r="J136" s="9">
        <f t="shared" ref="J136:J147" si="5">SUM(F136:I136)</f>
        <v>324</v>
      </c>
      <c r="K136" s="9">
        <f t="shared" ref="K136:K147" si="6">AVERAGE(F136:I136)</f>
        <v>81</v>
      </c>
    </row>
    <row r="137" ht="27" customHeight="1" spans="1:11">
      <c r="A137" s="9">
        <v>134</v>
      </c>
      <c r="B137" s="23">
        <v>85</v>
      </c>
      <c r="C137" s="25" t="s">
        <v>35</v>
      </c>
      <c r="D137" s="25" t="s">
        <v>292</v>
      </c>
      <c r="E137" s="25" t="s">
        <v>293</v>
      </c>
      <c r="F137" s="9">
        <v>81</v>
      </c>
      <c r="G137" s="9">
        <v>80</v>
      </c>
      <c r="H137" s="9">
        <v>81</v>
      </c>
      <c r="I137" s="32">
        <v>82</v>
      </c>
      <c r="J137" s="9">
        <f t="shared" si="5"/>
        <v>324</v>
      </c>
      <c r="K137" s="9">
        <f t="shared" si="6"/>
        <v>81</v>
      </c>
    </row>
    <row r="138" ht="36" customHeight="1" spans="1:12">
      <c r="A138" s="9">
        <v>135</v>
      </c>
      <c r="B138" s="23">
        <v>129</v>
      </c>
      <c r="C138" s="26" t="s">
        <v>294</v>
      </c>
      <c r="D138" s="26" t="s">
        <v>295</v>
      </c>
      <c r="E138" s="24" t="s">
        <v>296</v>
      </c>
      <c r="F138" s="9">
        <v>82</v>
      </c>
      <c r="G138" s="9">
        <v>80</v>
      </c>
      <c r="H138" s="9">
        <v>82</v>
      </c>
      <c r="I138" s="9">
        <v>83</v>
      </c>
      <c r="J138" s="9">
        <f t="shared" si="5"/>
        <v>327</v>
      </c>
      <c r="K138" s="9">
        <v>80.75</v>
      </c>
      <c r="L138" s="33" t="s">
        <v>80</v>
      </c>
    </row>
    <row r="139" spans="2:9">
      <c r="B139" s="16"/>
      <c r="C139" s="16"/>
      <c r="D139" s="16"/>
      <c r="E139" s="16"/>
      <c r="F139" s="17"/>
      <c r="G139" s="17"/>
      <c r="H139" s="17"/>
      <c r="I139" s="17"/>
    </row>
    <row r="140" ht="15" customHeight="1" spans="2:9">
      <c r="B140" s="16"/>
      <c r="C140" s="16"/>
      <c r="D140" s="16"/>
      <c r="E140" s="16"/>
      <c r="F140" s="17"/>
      <c r="G140" s="17"/>
      <c r="H140" s="17"/>
      <c r="I140" s="17"/>
    </row>
    <row r="141" customFormat="1" ht="27" customHeight="1" spans="1:11">
      <c r="A141" s="42" t="s">
        <v>297</v>
      </c>
      <c r="B141" s="43">
        <v>151</v>
      </c>
      <c r="C141" s="44" t="s">
        <v>298</v>
      </c>
      <c r="D141" s="44" t="s">
        <v>299</v>
      </c>
      <c r="E141" s="44" t="s">
        <v>300</v>
      </c>
      <c r="F141" s="9">
        <v>85</v>
      </c>
      <c r="G141" s="9">
        <v>84</v>
      </c>
      <c r="H141" s="9">
        <v>86</v>
      </c>
      <c r="I141" s="9">
        <v>84.5</v>
      </c>
      <c r="J141" s="9">
        <f t="shared" si="5"/>
        <v>339.5</v>
      </c>
      <c r="K141" s="9">
        <f t="shared" si="6"/>
        <v>84.875</v>
      </c>
    </row>
    <row r="142" customFormat="1" ht="27" customHeight="1" spans="1:11">
      <c r="A142" s="45"/>
      <c r="B142" s="46">
        <v>152</v>
      </c>
      <c r="C142" s="44" t="s">
        <v>298</v>
      </c>
      <c r="D142" s="44" t="s">
        <v>301</v>
      </c>
      <c r="E142" s="44" t="s">
        <v>302</v>
      </c>
      <c r="F142" s="9">
        <v>84</v>
      </c>
      <c r="G142" s="9">
        <v>83</v>
      </c>
      <c r="H142" s="9">
        <v>84.5</v>
      </c>
      <c r="I142" s="9">
        <v>85</v>
      </c>
      <c r="J142" s="9">
        <f t="shared" si="5"/>
        <v>336.5</v>
      </c>
      <c r="K142" s="9">
        <f t="shared" si="6"/>
        <v>84.125</v>
      </c>
    </row>
    <row r="143" customFormat="1" ht="27" customHeight="1" spans="1:11">
      <c r="A143" s="45"/>
      <c r="B143" s="43">
        <v>153</v>
      </c>
      <c r="C143" s="44" t="s">
        <v>232</v>
      </c>
      <c r="D143" s="44" t="s">
        <v>303</v>
      </c>
      <c r="E143" s="44" t="s">
        <v>304</v>
      </c>
      <c r="F143" s="9">
        <v>81</v>
      </c>
      <c r="G143" s="9">
        <v>80</v>
      </c>
      <c r="H143" s="9">
        <v>84.5</v>
      </c>
      <c r="I143" s="9">
        <v>83</v>
      </c>
      <c r="J143" s="9">
        <f t="shared" si="5"/>
        <v>328.5</v>
      </c>
      <c r="K143" s="9">
        <f t="shared" si="6"/>
        <v>82.125</v>
      </c>
    </row>
    <row r="144" customFormat="1" ht="27" customHeight="1" spans="1:11">
      <c r="A144" s="45"/>
      <c r="B144" s="46">
        <v>154</v>
      </c>
      <c r="C144" s="44" t="s">
        <v>232</v>
      </c>
      <c r="D144" s="44" t="s">
        <v>305</v>
      </c>
      <c r="E144" s="44" t="s">
        <v>306</v>
      </c>
      <c r="F144" s="9">
        <v>83</v>
      </c>
      <c r="G144" s="9">
        <v>82</v>
      </c>
      <c r="H144" s="9">
        <v>85</v>
      </c>
      <c r="I144" s="9">
        <v>84.2</v>
      </c>
      <c r="J144" s="9">
        <f t="shared" si="5"/>
        <v>334.2</v>
      </c>
      <c r="K144" s="9">
        <f t="shared" si="6"/>
        <v>83.55</v>
      </c>
    </row>
    <row r="145" customFormat="1" ht="27" customHeight="1" spans="1:11">
      <c r="A145" s="45"/>
      <c r="B145" s="43">
        <v>155</v>
      </c>
      <c r="C145" s="44" t="s">
        <v>232</v>
      </c>
      <c r="D145" s="44" t="s">
        <v>307</v>
      </c>
      <c r="E145" s="44" t="s">
        <v>308</v>
      </c>
      <c r="F145" s="9">
        <v>84</v>
      </c>
      <c r="G145" s="9">
        <v>83</v>
      </c>
      <c r="H145" s="9">
        <v>86.5</v>
      </c>
      <c r="I145" s="9">
        <v>84.6</v>
      </c>
      <c r="J145" s="9">
        <f t="shared" si="5"/>
        <v>338.1</v>
      </c>
      <c r="K145" s="9">
        <f t="shared" si="6"/>
        <v>84.525</v>
      </c>
    </row>
    <row r="146" customFormat="1" ht="27" customHeight="1" spans="1:11">
      <c r="A146" s="45"/>
      <c r="B146" s="46">
        <v>156</v>
      </c>
      <c r="C146" s="44" t="s">
        <v>232</v>
      </c>
      <c r="D146" s="44" t="s">
        <v>309</v>
      </c>
      <c r="E146" s="44" t="s">
        <v>310</v>
      </c>
      <c r="F146" s="9">
        <v>82</v>
      </c>
      <c r="G146" s="9">
        <v>82</v>
      </c>
      <c r="H146" s="9">
        <v>86</v>
      </c>
      <c r="I146" s="9">
        <v>84.2</v>
      </c>
      <c r="J146" s="9">
        <f t="shared" si="5"/>
        <v>334.2</v>
      </c>
      <c r="K146" s="9">
        <f t="shared" si="6"/>
        <v>83.55</v>
      </c>
    </row>
    <row r="147" customFormat="1" ht="27" customHeight="1" spans="1:11">
      <c r="A147" s="47"/>
      <c r="B147" s="43">
        <v>157</v>
      </c>
      <c r="C147" s="44" t="s">
        <v>232</v>
      </c>
      <c r="D147" s="44" t="s">
        <v>311</v>
      </c>
      <c r="E147" s="44" t="s">
        <v>312</v>
      </c>
      <c r="F147" s="9">
        <v>83</v>
      </c>
      <c r="G147" s="9">
        <v>81</v>
      </c>
      <c r="H147" s="9">
        <v>83</v>
      </c>
      <c r="I147" s="9">
        <v>84</v>
      </c>
      <c r="J147" s="9">
        <f t="shared" si="5"/>
        <v>331</v>
      </c>
      <c r="K147" s="9">
        <f t="shared" si="6"/>
        <v>82.75</v>
      </c>
    </row>
    <row r="148" spans="2:9">
      <c r="B148" s="16"/>
      <c r="C148" s="16"/>
      <c r="D148" s="16"/>
      <c r="E148" s="16"/>
      <c r="F148" s="17"/>
      <c r="G148" s="17"/>
      <c r="H148" s="17"/>
      <c r="I148" s="17"/>
    </row>
    <row r="149" spans="2:9">
      <c r="B149" s="16"/>
      <c r="C149" s="16"/>
      <c r="D149" s="16"/>
      <c r="E149" s="16"/>
      <c r="F149" s="17"/>
      <c r="G149" s="17"/>
      <c r="H149" s="17"/>
      <c r="I149" s="17"/>
    </row>
    <row r="150" spans="2:9">
      <c r="B150" s="16"/>
      <c r="C150" s="16"/>
      <c r="D150" s="16"/>
      <c r="E150" s="16"/>
      <c r="F150" s="17"/>
      <c r="G150" s="17"/>
      <c r="H150" s="17"/>
      <c r="I150" s="17"/>
    </row>
    <row r="151" spans="2:9">
      <c r="B151" s="16"/>
      <c r="C151" s="16"/>
      <c r="D151" s="16"/>
      <c r="E151" s="16"/>
      <c r="F151" s="17"/>
      <c r="G151" s="17"/>
      <c r="H151" s="17"/>
      <c r="I151" s="17"/>
    </row>
    <row r="152" spans="2:9">
      <c r="B152" s="16"/>
      <c r="C152" s="16"/>
      <c r="D152" s="16"/>
      <c r="E152" s="16"/>
      <c r="F152" s="17"/>
      <c r="G152" s="17"/>
      <c r="H152" s="17"/>
      <c r="I152" s="17"/>
    </row>
    <row r="153" spans="2:9">
      <c r="B153" s="16"/>
      <c r="C153" s="16"/>
      <c r="D153" s="16"/>
      <c r="E153" s="16"/>
      <c r="F153" s="17"/>
      <c r="G153" s="17"/>
      <c r="H153" s="17"/>
      <c r="I153" s="17"/>
    </row>
    <row r="154" spans="2:9">
      <c r="B154" s="16"/>
      <c r="C154" s="16"/>
      <c r="D154" s="16"/>
      <c r="E154" s="16"/>
      <c r="F154" s="17"/>
      <c r="G154" s="17"/>
      <c r="H154" s="17"/>
      <c r="I154" s="17"/>
    </row>
    <row r="155" spans="2:9">
      <c r="B155" s="16"/>
      <c r="C155" s="16"/>
      <c r="D155" s="16"/>
      <c r="E155" s="16"/>
      <c r="F155" s="17"/>
      <c r="G155" s="17"/>
      <c r="H155" s="17"/>
      <c r="I155" s="17"/>
    </row>
    <row r="156" spans="2:9">
      <c r="B156" s="16"/>
      <c r="C156" s="16"/>
      <c r="D156" s="16"/>
      <c r="E156" s="16"/>
      <c r="F156" s="17"/>
      <c r="G156" s="17"/>
      <c r="H156" s="17"/>
      <c r="I156" s="17"/>
    </row>
    <row r="157" spans="2:9">
      <c r="B157" s="16"/>
      <c r="C157" s="16"/>
      <c r="D157" s="16"/>
      <c r="E157" s="16"/>
      <c r="F157" s="17"/>
      <c r="G157" s="17"/>
      <c r="H157" s="17"/>
      <c r="I157" s="17"/>
    </row>
    <row r="158" spans="2:9">
      <c r="B158" s="16"/>
      <c r="C158" s="16"/>
      <c r="D158" s="16"/>
      <c r="E158" s="16"/>
      <c r="F158" s="17"/>
      <c r="G158" s="17"/>
      <c r="H158" s="17"/>
      <c r="I158" s="17"/>
    </row>
    <row r="159" spans="2:9">
      <c r="B159" s="16"/>
      <c r="C159" s="16"/>
      <c r="D159" s="16"/>
      <c r="E159" s="16"/>
      <c r="F159" s="17"/>
      <c r="G159" s="17"/>
      <c r="H159" s="17"/>
      <c r="I159" s="17"/>
    </row>
    <row r="160" spans="2:9">
      <c r="B160" s="16"/>
      <c r="C160" s="16"/>
      <c r="D160" s="16"/>
      <c r="E160" s="16"/>
      <c r="F160" s="17"/>
      <c r="G160" s="17"/>
      <c r="H160" s="17"/>
      <c r="I160" s="17"/>
    </row>
    <row r="161" spans="2:9">
      <c r="B161" s="16"/>
      <c r="C161" s="16"/>
      <c r="D161" s="16"/>
      <c r="E161" s="16"/>
      <c r="F161" s="17"/>
      <c r="G161" s="17"/>
      <c r="H161" s="17"/>
      <c r="I161" s="17"/>
    </row>
    <row r="162" spans="2:9">
      <c r="B162" s="16"/>
      <c r="C162" s="16"/>
      <c r="D162" s="16"/>
      <c r="E162" s="16"/>
      <c r="F162" s="17"/>
      <c r="G162" s="17"/>
      <c r="H162" s="17"/>
      <c r="I162" s="17"/>
    </row>
    <row r="163" spans="2:9">
      <c r="B163" s="16"/>
      <c r="C163" s="16"/>
      <c r="D163" s="16"/>
      <c r="E163" s="16"/>
      <c r="F163" s="17"/>
      <c r="G163" s="17"/>
      <c r="H163" s="17"/>
      <c r="I163" s="17"/>
    </row>
    <row r="164" spans="2:9">
      <c r="B164" s="16"/>
      <c r="C164" s="16"/>
      <c r="D164" s="16"/>
      <c r="E164" s="16"/>
      <c r="F164" s="17"/>
      <c r="G164" s="17"/>
      <c r="H164" s="17"/>
      <c r="I164" s="17"/>
    </row>
    <row r="165" spans="2:9">
      <c r="B165" s="16"/>
      <c r="C165" s="16"/>
      <c r="D165" s="16"/>
      <c r="E165" s="16"/>
      <c r="F165" s="17"/>
      <c r="G165" s="17"/>
      <c r="H165" s="17"/>
      <c r="I165" s="17"/>
    </row>
    <row r="166" spans="2:9">
      <c r="B166" s="16"/>
      <c r="C166" s="16"/>
      <c r="D166" s="16"/>
      <c r="E166" s="16"/>
      <c r="F166" s="17"/>
      <c r="G166" s="17"/>
      <c r="H166" s="17"/>
      <c r="I166" s="17"/>
    </row>
    <row r="167" spans="2:9">
      <c r="B167" s="16"/>
      <c r="C167" s="16"/>
      <c r="D167" s="16"/>
      <c r="E167" s="16"/>
      <c r="F167" s="17"/>
      <c r="G167" s="17"/>
      <c r="H167" s="17"/>
      <c r="I167" s="17"/>
    </row>
    <row r="168" spans="2:9">
      <c r="B168" s="16"/>
      <c r="C168" s="16"/>
      <c r="D168" s="16"/>
      <c r="E168" s="16"/>
      <c r="F168" s="17"/>
      <c r="G168" s="17"/>
      <c r="H168" s="17"/>
      <c r="I168" s="17"/>
    </row>
    <row r="169" spans="2:9">
      <c r="B169" s="16"/>
      <c r="C169" s="16"/>
      <c r="D169" s="16"/>
      <c r="E169" s="16"/>
      <c r="F169" s="17"/>
      <c r="G169" s="17"/>
      <c r="H169" s="17"/>
      <c r="I169" s="17"/>
    </row>
    <row r="170" spans="2:9">
      <c r="B170" s="16"/>
      <c r="C170" s="16"/>
      <c r="D170" s="16"/>
      <c r="E170" s="16"/>
      <c r="F170" s="17"/>
      <c r="G170" s="17"/>
      <c r="H170" s="17"/>
      <c r="I170" s="17"/>
    </row>
    <row r="171" spans="2:9">
      <c r="B171" s="16"/>
      <c r="C171" s="16"/>
      <c r="D171" s="16"/>
      <c r="E171" s="16"/>
      <c r="F171" s="17"/>
      <c r="G171" s="17"/>
      <c r="H171" s="17"/>
      <c r="I171" s="17"/>
    </row>
    <row r="172" spans="2:9">
      <c r="B172" s="16"/>
      <c r="C172" s="16"/>
      <c r="D172" s="16"/>
      <c r="E172" s="16"/>
      <c r="F172" s="17"/>
      <c r="G172" s="17"/>
      <c r="H172" s="17"/>
      <c r="I172" s="17"/>
    </row>
    <row r="173" spans="2:9">
      <c r="B173" s="16"/>
      <c r="C173" s="16"/>
      <c r="D173" s="16"/>
      <c r="E173" s="16"/>
      <c r="F173" s="17"/>
      <c r="G173" s="17"/>
      <c r="H173" s="17"/>
      <c r="I173" s="17"/>
    </row>
    <row r="174" spans="2:9">
      <c r="B174" s="16"/>
      <c r="C174" s="16"/>
      <c r="D174" s="16"/>
      <c r="E174" s="16"/>
      <c r="F174" s="17"/>
      <c r="G174" s="17"/>
      <c r="H174" s="17"/>
      <c r="I174" s="17"/>
    </row>
    <row r="175" spans="2:9">
      <c r="B175" s="16"/>
      <c r="C175" s="16"/>
      <c r="D175" s="16"/>
      <c r="E175" s="16"/>
      <c r="F175" s="17"/>
      <c r="G175" s="17"/>
      <c r="H175" s="17"/>
      <c r="I175" s="17"/>
    </row>
    <row r="176" spans="2:9">
      <c r="B176" s="16"/>
      <c r="C176" s="16"/>
      <c r="D176" s="16"/>
      <c r="E176" s="16"/>
      <c r="F176" s="17"/>
      <c r="G176" s="17"/>
      <c r="H176" s="17"/>
      <c r="I176" s="17"/>
    </row>
    <row r="177" spans="2:9">
      <c r="B177" s="16"/>
      <c r="C177" s="16"/>
      <c r="D177" s="16"/>
      <c r="E177" s="16"/>
      <c r="F177" s="17"/>
      <c r="G177" s="17"/>
      <c r="H177" s="17"/>
      <c r="I177" s="17"/>
    </row>
    <row r="178" spans="2:9">
      <c r="B178" s="16"/>
      <c r="C178" s="16"/>
      <c r="D178" s="16"/>
      <c r="E178" s="16"/>
      <c r="F178" s="17"/>
      <c r="G178" s="17"/>
      <c r="H178" s="17"/>
      <c r="I178" s="17"/>
    </row>
    <row r="179" spans="2:9">
      <c r="B179" s="16"/>
      <c r="C179" s="16"/>
      <c r="D179" s="16"/>
      <c r="E179" s="16"/>
      <c r="F179" s="17"/>
      <c r="G179" s="17"/>
      <c r="H179" s="17"/>
      <c r="I179" s="17"/>
    </row>
    <row r="180" spans="2:9">
      <c r="B180" s="16"/>
      <c r="C180" s="16"/>
      <c r="D180" s="16"/>
      <c r="E180" s="16"/>
      <c r="F180" s="17"/>
      <c r="G180" s="17"/>
      <c r="H180" s="17"/>
      <c r="I180" s="17"/>
    </row>
    <row r="181" spans="2:9">
      <c r="B181" s="16"/>
      <c r="C181" s="16"/>
      <c r="D181" s="16"/>
      <c r="E181" s="16"/>
      <c r="F181" s="17"/>
      <c r="G181" s="17"/>
      <c r="H181" s="17"/>
      <c r="I181" s="17"/>
    </row>
    <row r="182" spans="2:9">
      <c r="B182" s="16"/>
      <c r="C182" s="16"/>
      <c r="D182" s="16"/>
      <c r="E182" s="16"/>
      <c r="F182" s="17"/>
      <c r="G182" s="17"/>
      <c r="H182" s="17"/>
      <c r="I182" s="17"/>
    </row>
    <row r="183" spans="2:9">
      <c r="B183" s="16"/>
      <c r="C183" s="16"/>
      <c r="D183" s="16"/>
      <c r="E183" s="16"/>
      <c r="F183" s="17"/>
      <c r="G183" s="17"/>
      <c r="H183" s="17"/>
      <c r="I183" s="17"/>
    </row>
    <row r="184" spans="2:9">
      <c r="B184" s="16"/>
      <c r="C184" s="16"/>
      <c r="D184" s="16"/>
      <c r="E184" s="16"/>
      <c r="F184" s="17"/>
      <c r="G184" s="17"/>
      <c r="H184" s="17"/>
      <c r="I184" s="17"/>
    </row>
    <row r="185" spans="2:9">
      <c r="B185" s="16"/>
      <c r="C185" s="16"/>
      <c r="D185" s="16"/>
      <c r="E185" s="16"/>
      <c r="F185" s="17"/>
      <c r="G185" s="17"/>
      <c r="H185" s="17"/>
      <c r="I185" s="17"/>
    </row>
    <row r="186" spans="2:9">
      <c r="B186" s="16"/>
      <c r="C186" s="16"/>
      <c r="D186" s="16"/>
      <c r="E186" s="16"/>
      <c r="F186" s="17"/>
      <c r="G186" s="17"/>
      <c r="H186" s="17"/>
      <c r="I186" s="17"/>
    </row>
    <row r="187" spans="2:9">
      <c r="B187" s="16"/>
      <c r="C187" s="16"/>
      <c r="D187" s="16"/>
      <c r="E187" s="16"/>
      <c r="F187" s="17"/>
      <c r="G187" s="17"/>
      <c r="H187" s="17"/>
      <c r="I187" s="17"/>
    </row>
    <row r="188" spans="2:9">
      <c r="B188" s="16"/>
      <c r="C188" s="16"/>
      <c r="D188" s="16"/>
      <c r="E188" s="16"/>
      <c r="F188" s="17"/>
      <c r="G188" s="17"/>
      <c r="H188" s="17"/>
      <c r="I188" s="17"/>
    </row>
    <row r="189" spans="2:9">
      <c r="B189" s="16"/>
      <c r="C189" s="16"/>
      <c r="D189" s="16"/>
      <c r="E189" s="16"/>
      <c r="F189" s="17"/>
      <c r="G189" s="17"/>
      <c r="H189" s="17"/>
      <c r="I189" s="17"/>
    </row>
    <row r="190" spans="2:9">
      <c r="B190" s="16"/>
      <c r="C190" s="16"/>
      <c r="D190" s="16"/>
      <c r="E190" s="16"/>
      <c r="F190" s="17"/>
      <c r="G190" s="17"/>
      <c r="H190" s="17"/>
      <c r="I190" s="17"/>
    </row>
    <row r="191" spans="2:9">
      <c r="B191" s="16"/>
      <c r="C191" s="16"/>
      <c r="D191" s="16"/>
      <c r="E191" s="16"/>
      <c r="F191" s="17"/>
      <c r="G191" s="17"/>
      <c r="H191" s="17"/>
      <c r="I191" s="17"/>
    </row>
    <row r="192" spans="2:9">
      <c r="B192" s="16"/>
      <c r="C192" s="16"/>
      <c r="D192" s="16"/>
      <c r="E192" s="16"/>
      <c r="F192" s="17"/>
      <c r="G192" s="17"/>
      <c r="H192" s="17"/>
      <c r="I192" s="17"/>
    </row>
    <row r="193" spans="2:9">
      <c r="B193" s="16"/>
      <c r="C193" s="16"/>
      <c r="D193" s="16"/>
      <c r="E193" s="16"/>
      <c r="F193" s="17"/>
      <c r="G193" s="17"/>
      <c r="H193" s="17"/>
      <c r="I193" s="17"/>
    </row>
    <row r="194" spans="2:9">
      <c r="B194" s="16"/>
      <c r="C194" s="16"/>
      <c r="D194" s="16"/>
      <c r="E194" s="16"/>
      <c r="F194" s="17"/>
      <c r="G194" s="17"/>
      <c r="H194" s="17"/>
      <c r="I194" s="17"/>
    </row>
    <row r="195" spans="2:9">
      <c r="B195" s="16"/>
      <c r="C195" s="16"/>
      <c r="D195" s="16"/>
      <c r="E195" s="16"/>
      <c r="F195" s="17"/>
      <c r="G195" s="17"/>
      <c r="H195" s="17"/>
      <c r="I195" s="17"/>
    </row>
    <row r="196" spans="2:9">
      <c r="B196" s="16"/>
      <c r="C196" s="16"/>
      <c r="D196" s="16"/>
      <c r="E196" s="16"/>
      <c r="F196" s="17"/>
      <c r="G196" s="17"/>
      <c r="H196" s="17"/>
      <c r="I196" s="17"/>
    </row>
    <row r="197" spans="2:9">
      <c r="B197" s="16"/>
      <c r="C197" s="16"/>
      <c r="D197" s="16"/>
      <c r="E197" s="16"/>
      <c r="F197" s="17"/>
      <c r="G197" s="17"/>
      <c r="H197" s="17"/>
      <c r="I197" s="17"/>
    </row>
    <row r="198" spans="2:9">
      <c r="B198" s="16"/>
      <c r="C198" s="16"/>
      <c r="D198" s="16"/>
      <c r="E198" s="16"/>
      <c r="F198" s="17"/>
      <c r="G198" s="17"/>
      <c r="H198" s="17"/>
      <c r="I198" s="17"/>
    </row>
    <row r="199" spans="2:9">
      <c r="B199" s="16"/>
      <c r="C199" s="16"/>
      <c r="D199" s="16"/>
      <c r="E199" s="16"/>
      <c r="F199" s="17"/>
      <c r="G199" s="17"/>
      <c r="H199" s="17"/>
      <c r="I199" s="17"/>
    </row>
    <row r="200" spans="2:9">
      <c r="B200" s="16"/>
      <c r="C200" s="16"/>
      <c r="D200" s="16"/>
      <c r="E200" s="16"/>
      <c r="F200" s="17"/>
      <c r="G200" s="17"/>
      <c r="H200" s="17"/>
      <c r="I200" s="17"/>
    </row>
    <row r="201" spans="2:9">
      <c r="B201" s="16"/>
      <c r="C201" s="16"/>
      <c r="D201" s="16"/>
      <c r="E201" s="16"/>
      <c r="F201" s="17"/>
      <c r="G201" s="17"/>
      <c r="H201" s="17"/>
      <c r="I201" s="17"/>
    </row>
    <row r="202" spans="2:9">
      <c r="B202" s="16"/>
      <c r="C202" s="16"/>
      <c r="D202" s="16"/>
      <c r="E202" s="16"/>
      <c r="F202" s="17"/>
      <c r="G202" s="17"/>
      <c r="H202" s="17"/>
      <c r="I202" s="17"/>
    </row>
    <row r="203" spans="2:9">
      <c r="B203" s="16"/>
      <c r="C203" s="16"/>
      <c r="D203" s="16"/>
      <c r="E203" s="16"/>
      <c r="F203" s="17"/>
      <c r="G203" s="17"/>
      <c r="H203" s="17"/>
      <c r="I203" s="17"/>
    </row>
    <row r="204" spans="2:9">
      <c r="B204" s="16"/>
      <c r="C204" s="16"/>
      <c r="D204" s="16"/>
      <c r="E204" s="16"/>
      <c r="F204" s="17"/>
      <c r="G204" s="17"/>
      <c r="H204" s="17"/>
      <c r="I204" s="17"/>
    </row>
    <row r="205" spans="2:9">
      <c r="B205" s="16"/>
      <c r="C205" s="16"/>
      <c r="D205" s="16"/>
      <c r="E205" s="16"/>
      <c r="F205" s="17"/>
      <c r="G205" s="17"/>
      <c r="H205" s="17"/>
      <c r="I205" s="17"/>
    </row>
    <row r="206" spans="2:9">
      <c r="B206" s="16"/>
      <c r="C206" s="16"/>
      <c r="D206" s="16"/>
      <c r="E206" s="16"/>
      <c r="F206" s="17"/>
      <c r="G206" s="17"/>
      <c r="H206" s="17"/>
      <c r="I206" s="17"/>
    </row>
    <row r="207" spans="2:9">
      <c r="B207" s="16"/>
      <c r="C207" s="16"/>
      <c r="D207" s="16"/>
      <c r="E207" s="16"/>
      <c r="F207" s="17"/>
      <c r="G207" s="17"/>
      <c r="H207" s="17"/>
      <c r="I207" s="17"/>
    </row>
    <row r="208" spans="2:9">
      <c r="B208" s="16"/>
      <c r="C208" s="16"/>
      <c r="D208" s="16"/>
      <c r="E208" s="16"/>
      <c r="F208" s="17"/>
      <c r="G208" s="17"/>
      <c r="H208" s="17"/>
      <c r="I208" s="17"/>
    </row>
    <row r="209" spans="2:9">
      <c r="B209" s="16"/>
      <c r="C209" s="16"/>
      <c r="D209" s="16"/>
      <c r="E209" s="16"/>
      <c r="F209" s="17"/>
      <c r="G209" s="17"/>
      <c r="H209" s="17"/>
      <c r="I209" s="17"/>
    </row>
    <row r="210" spans="2:9">
      <c r="B210" s="16"/>
      <c r="C210" s="16"/>
      <c r="D210" s="16"/>
      <c r="E210" s="16"/>
      <c r="F210" s="17"/>
      <c r="G210" s="17"/>
      <c r="H210" s="17"/>
      <c r="I210" s="17"/>
    </row>
    <row r="211" spans="2:9">
      <c r="B211" s="16"/>
      <c r="C211" s="16"/>
      <c r="D211" s="16"/>
      <c r="E211" s="16"/>
      <c r="F211" s="17"/>
      <c r="G211" s="17"/>
      <c r="H211" s="17"/>
      <c r="I211" s="17"/>
    </row>
    <row r="212" spans="2:9">
      <c r="B212" s="16"/>
      <c r="C212" s="16"/>
      <c r="D212" s="16"/>
      <c r="E212" s="16"/>
      <c r="F212" s="17"/>
      <c r="G212" s="17"/>
      <c r="H212" s="17"/>
      <c r="I212" s="17"/>
    </row>
    <row r="213" spans="2:9">
      <c r="B213" s="16"/>
      <c r="C213" s="16"/>
      <c r="D213" s="16"/>
      <c r="E213" s="16"/>
      <c r="F213" s="17"/>
      <c r="G213" s="17"/>
      <c r="H213" s="17"/>
      <c r="I213" s="17"/>
    </row>
    <row r="214" spans="2:9">
      <c r="B214" s="16"/>
      <c r="C214" s="16"/>
      <c r="D214" s="16"/>
      <c r="E214" s="16"/>
      <c r="F214" s="17"/>
      <c r="G214" s="17"/>
      <c r="H214" s="17"/>
      <c r="I214" s="17"/>
    </row>
    <row r="215" spans="2:9">
      <c r="B215" s="16"/>
      <c r="C215" s="16"/>
      <c r="D215" s="16"/>
      <c r="E215" s="16"/>
      <c r="F215" s="17"/>
      <c r="G215" s="17"/>
      <c r="H215" s="17"/>
      <c r="I215" s="17"/>
    </row>
    <row r="216" spans="2:9">
      <c r="B216" s="16"/>
      <c r="C216" s="16"/>
      <c r="D216" s="16"/>
      <c r="E216" s="16"/>
      <c r="F216" s="17"/>
      <c r="G216" s="17"/>
      <c r="H216" s="17"/>
      <c r="I216" s="17"/>
    </row>
    <row r="217" spans="2:9">
      <c r="B217" s="16"/>
      <c r="C217" s="16"/>
      <c r="D217" s="16"/>
      <c r="E217" s="16"/>
      <c r="F217" s="17"/>
      <c r="G217" s="17"/>
      <c r="H217" s="17"/>
      <c r="I217" s="17"/>
    </row>
    <row r="218" spans="2:9">
      <c r="B218" s="16"/>
      <c r="C218" s="16"/>
      <c r="D218" s="16"/>
      <c r="E218" s="16"/>
      <c r="F218" s="17"/>
      <c r="G218" s="17"/>
      <c r="H218" s="17"/>
      <c r="I218" s="17"/>
    </row>
    <row r="219" spans="2:9">
      <c r="B219" s="16"/>
      <c r="C219" s="16"/>
      <c r="D219" s="16"/>
      <c r="E219" s="16"/>
      <c r="F219" s="17"/>
      <c r="G219" s="17"/>
      <c r="H219" s="17"/>
      <c r="I219" s="17"/>
    </row>
    <row r="220" spans="2:9">
      <c r="B220" s="16"/>
      <c r="C220" s="16"/>
      <c r="D220" s="16"/>
      <c r="E220" s="16"/>
      <c r="F220" s="17"/>
      <c r="G220" s="17"/>
      <c r="H220" s="17"/>
      <c r="I220" s="17"/>
    </row>
    <row r="221" spans="2:9">
      <c r="B221" s="16"/>
      <c r="C221" s="16"/>
      <c r="D221" s="16"/>
      <c r="E221" s="16"/>
      <c r="F221" s="17"/>
      <c r="G221" s="17"/>
      <c r="H221" s="17"/>
      <c r="I221" s="17"/>
    </row>
    <row r="222" spans="2:9">
      <c r="B222" s="16"/>
      <c r="C222" s="16"/>
      <c r="D222" s="16"/>
      <c r="E222" s="16"/>
      <c r="F222" s="17"/>
      <c r="G222" s="17"/>
      <c r="H222" s="17"/>
      <c r="I222" s="17"/>
    </row>
    <row r="223" spans="2:9">
      <c r="B223" s="16"/>
      <c r="C223" s="16"/>
      <c r="D223" s="16"/>
      <c r="E223" s="16"/>
      <c r="F223" s="17"/>
      <c r="G223" s="17"/>
      <c r="H223" s="17"/>
      <c r="I223" s="17"/>
    </row>
    <row r="224" spans="2:9">
      <c r="B224" s="16"/>
      <c r="C224" s="16"/>
      <c r="D224" s="16"/>
      <c r="E224" s="16"/>
      <c r="F224" s="17"/>
      <c r="G224" s="17"/>
      <c r="H224" s="17"/>
      <c r="I224" s="17"/>
    </row>
    <row r="225" spans="2:9">
      <c r="B225" s="16"/>
      <c r="C225" s="16"/>
      <c r="D225" s="16"/>
      <c r="E225" s="16"/>
      <c r="F225" s="17"/>
      <c r="G225" s="17"/>
      <c r="H225" s="17"/>
      <c r="I225" s="17"/>
    </row>
    <row r="226" spans="2:9">
      <c r="B226" s="16"/>
      <c r="C226" s="16"/>
      <c r="D226" s="16"/>
      <c r="E226" s="16"/>
      <c r="F226" s="17"/>
      <c r="G226" s="17"/>
      <c r="H226" s="17"/>
      <c r="I226" s="17"/>
    </row>
    <row r="227" spans="2:9">
      <c r="B227" s="16"/>
      <c r="C227" s="16"/>
      <c r="D227" s="16"/>
      <c r="E227" s="16"/>
      <c r="F227" s="17"/>
      <c r="G227" s="17"/>
      <c r="H227" s="17"/>
      <c r="I227" s="17"/>
    </row>
    <row r="228" spans="2:9">
      <c r="B228" s="16"/>
      <c r="C228" s="16"/>
      <c r="D228" s="16"/>
      <c r="E228" s="16"/>
      <c r="F228" s="17"/>
      <c r="G228" s="17"/>
      <c r="H228" s="17"/>
      <c r="I228" s="17"/>
    </row>
    <row r="229" spans="2:9">
      <c r="B229" s="16"/>
      <c r="C229" s="16"/>
      <c r="D229" s="16"/>
      <c r="E229" s="16"/>
      <c r="F229" s="17"/>
      <c r="G229" s="17"/>
      <c r="H229" s="17"/>
      <c r="I229" s="17"/>
    </row>
    <row r="230" spans="2:9">
      <c r="B230" s="16"/>
      <c r="C230" s="16"/>
      <c r="D230" s="16"/>
      <c r="E230" s="16"/>
      <c r="F230" s="17"/>
      <c r="G230" s="17"/>
      <c r="H230" s="17"/>
      <c r="I230" s="17"/>
    </row>
    <row r="231" spans="2:9">
      <c r="B231" s="16"/>
      <c r="C231" s="16"/>
      <c r="D231" s="16"/>
      <c r="E231" s="16"/>
      <c r="F231" s="17"/>
      <c r="G231" s="17"/>
      <c r="H231" s="17"/>
      <c r="I231" s="17"/>
    </row>
    <row r="232" spans="2:9">
      <c r="B232" s="16"/>
      <c r="C232" s="16"/>
      <c r="D232" s="16"/>
      <c r="E232" s="16"/>
      <c r="F232" s="17"/>
      <c r="G232" s="17"/>
      <c r="H232" s="17"/>
      <c r="I232" s="17"/>
    </row>
    <row r="233" spans="2:9">
      <c r="B233" s="16"/>
      <c r="C233" s="16"/>
      <c r="D233" s="16"/>
      <c r="E233" s="16"/>
      <c r="F233" s="17"/>
      <c r="G233" s="17"/>
      <c r="H233" s="17"/>
      <c r="I233" s="17"/>
    </row>
    <row r="234" spans="2:9">
      <c r="B234" s="16"/>
      <c r="C234" s="16"/>
      <c r="D234" s="16"/>
      <c r="E234" s="16"/>
      <c r="F234" s="17"/>
      <c r="G234" s="17"/>
      <c r="H234" s="17"/>
      <c r="I234" s="17"/>
    </row>
    <row r="235" spans="2:9">
      <c r="B235" s="16"/>
      <c r="C235" s="16"/>
      <c r="D235" s="16"/>
      <c r="E235" s="16"/>
      <c r="F235" s="17"/>
      <c r="G235" s="17"/>
      <c r="H235" s="17"/>
      <c r="I235" s="17"/>
    </row>
    <row r="236" spans="2:9">
      <c r="B236" s="16"/>
      <c r="C236" s="16"/>
      <c r="D236" s="16"/>
      <c r="E236" s="16"/>
      <c r="F236" s="17"/>
      <c r="G236" s="17"/>
      <c r="H236" s="17"/>
      <c r="I236" s="17"/>
    </row>
    <row r="237" spans="2:9">
      <c r="B237" s="16"/>
      <c r="C237" s="16"/>
      <c r="D237" s="16"/>
      <c r="E237" s="16"/>
      <c r="F237" s="17"/>
      <c r="G237" s="17"/>
      <c r="H237" s="17"/>
      <c r="I237" s="17"/>
    </row>
    <row r="238" spans="2:9">
      <c r="B238" s="16"/>
      <c r="C238" s="16"/>
      <c r="D238" s="16"/>
      <c r="E238" s="16"/>
      <c r="F238" s="17"/>
      <c r="G238" s="17"/>
      <c r="H238" s="17"/>
      <c r="I238" s="17"/>
    </row>
    <row r="239" spans="2:9">
      <c r="B239" s="16"/>
      <c r="C239" s="16"/>
      <c r="D239" s="16"/>
      <c r="E239" s="16"/>
      <c r="F239" s="17"/>
      <c r="G239" s="17"/>
      <c r="H239" s="17"/>
      <c r="I239" s="17"/>
    </row>
    <row r="240" spans="2:9">
      <c r="B240" s="16"/>
      <c r="C240" s="16"/>
      <c r="D240" s="16"/>
      <c r="E240" s="16"/>
      <c r="F240" s="17"/>
      <c r="G240" s="17"/>
      <c r="H240" s="17"/>
      <c r="I240" s="17"/>
    </row>
    <row r="241" spans="2:9">
      <c r="B241" s="16"/>
      <c r="C241" s="16"/>
      <c r="D241" s="16"/>
      <c r="E241" s="16"/>
      <c r="F241" s="17"/>
      <c r="G241" s="17"/>
      <c r="H241" s="17"/>
      <c r="I241" s="17"/>
    </row>
    <row r="242" spans="2:9">
      <c r="B242" s="16"/>
      <c r="C242" s="16"/>
      <c r="D242" s="16"/>
      <c r="E242" s="16"/>
      <c r="F242" s="17"/>
      <c r="G242" s="17"/>
      <c r="H242" s="17"/>
      <c r="I242" s="17"/>
    </row>
    <row r="243" spans="2:9">
      <c r="B243" s="16"/>
      <c r="C243" s="16"/>
      <c r="D243" s="16"/>
      <c r="E243" s="16"/>
      <c r="F243" s="17"/>
      <c r="G243" s="17"/>
      <c r="H243" s="17"/>
      <c r="I243" s="17"/>
    </row>
    <row r="244" spans="2:9">
      <c r="B244" s="16"/>
      <c r="C244" s="16"/>
      <c r="D244" s="16"/>
      <c r="E244" s="16"/>
      <c r="F244" s="17"/>
      <c r="G244" s="17"/>
      <c r="H244" s="17"/>
      <c r="I244" s="17"/>
    </row>
    <row r="245" spans="2:9">
      <c r="B245" s="16"/>
      <c r="C245" s="16"/>
      <c r="D245" s="16"/>
      <c r="E245" s="16"/>
      <c r="F245" s="17"/>
      <c r="G245" s="17"/>
      <c r="H245" s="17"/>
      <c r="I245" s="17"/>
    </row>
    <row r="246" spans="2:9">
      <c r="B246" s="16"/>
      <c r="C246" s="16"/>
      <c r="D246" s="16"/>
      <c r="E246" s="16"/>
      <c r="F246" s="17"/>
      <c r="G246" s="17"/>
      <c r="H246" s="17"/>
      <c r="I246" s="17"/>
    </row>
    <row r="247" spans="2:9">
      <c r="B247" s="16"/>
      <c r="C247" s="16"/>
      <c r="D247" s="16"/>
      <c r="E247" s="16"/>
      <c r="F247" s="17"/>
      <c r="G247" s="17"/>
      <c r="H247" s="17"/>
      <c r="I247" s="17"/>
    </row>
    <row r="248" spans="2:9">
      <c r="B248" s="16"/>
      <c r="C248" s="16"/>
      <c r="D248" s="16"/>
      <c r="E248" s="16"/>
      <c r="F248" s="17"/>
      <c r="G248" s="17"/>
      <c r="H248" s="17"/>
      <c r="I248" s="17"/>
    </row>
    <row r="249" spans="2:9">
      <c r="B249" s="16"/>
      <c r="C249" s="16"/>
      <c r="D249" s="16"/>
      <c r="E249" s="16"/>
      <c r="F249" s="17"/>
      <c r="G249" s="17"/>
      <c r="H249" s="17"/>
      <c r="I249" s="17"/>
    </row>
    <row r="250" spans="2:9">
      <c r="B250" s="16"/>
      <c r="C250" s="16"/>
      <c r="D250" s="16"/>
      <c r="E250" s="16"/>
      <c r="F250" s="17"/>
      <c r="G250" s="17"/>
      <c r="H250" s="17"/>
      <c r="I250" s="17"/>
    </row>
    <row r="251" spans="2:9">
      <c r="B251" s="16"/>
      <c r="C251" s="16"/>
      <c r="D251" s="16"/>
      <c r="E251" s="16"/>
      <c r="F251" s="17"/>
      <c r="G251" s="17"/>
      <c r="H251" s="17"/>
      <c r="I251" s="17"/>
    </row>
    <row r="252" spans="2:9">
      <c r="B252" s="16"/>
      <c r="C252" s="16"/>
      <c r="D252" s="16"/>
      <c r="E252" s="16"/>
      <c r="F252" s="17"/>
      <c r="G252" s="17"/>
      <c r="H252" s="17"/>
      <c r="I252" s="17"/>
    </row>
    <row r="253" spans="2:9">
      <c r="B253" s="16"/>
      <c r="C253" s="16"/>
      <c r="D253" s="16"/>
      <c r="E253" s="16"/>
      <c r="F253" s="17"/>
      <c r="G253" s="17"/>
      <c r="H253" s="17"/>
      <c r="I253" s="17"/>
    </row>
    <row r="254" spans="2:9">
      <c r="B254" s="16"/>
      <c r="C254" s="16"/>
      <c r="D254" s="16"/>
      <c r="E254" s="16"/>
      <c r="F254" s="17"/>
      <c r="G254" s="17"/>
      <c r="H254" s="17"/>
      <c r="I254" s="17"/>
    </row>
    <row r="255" spans="2:9">
      <c r="B255" s="16"/>
      <c r="C255" s="16"/>
      <c r="D255" s="16"/>
      <c r="E255" s="16"/>
      <c r="F255" s="17"/>
      <c r="G255" s="17"/>
      <c r="H255" s="17"/>
      <c r="I255" s="17"/>
    </row>
    <row r="256" spans="2:9">
      <c r="B256" s="16"/>
      <c r="C256" s="16"/>
      <c r="D256" s="16"/>
      <c r="E256" s="16"/>
      <c r="F256" s="17"/>
      <c r="G256" s="17"/>
      <c r="H256" s="17"/>
      <c r="I256" s="17"/>
    </row>
    <row r="257" spans="2:9">
      <c r="B257" s="16"/>
      <c r="C257" s="16"/>
      <c r="D257" s="16"/>
      <c r="E257" s="16"/>
      <c r="F257" s="17"/>
      <c r="G257" s="17"/>
      <c r="H257" s="17"/>
      <c r="I257" s="17"/>
    </row>
    <row r="258" spans="2:9">
      <c r="B258" s="16"/>
      <c r="C258" s="16"/>
      <c r="D258" s="16"/>
      <c r="E258" s="16"/>
      <c r="F258" s="17"/>
      <c r="G258" s="17"/>
      <c r="H258" s="17"/>
      <c r="I258" s="17"/>
    </row>
    <row r="259" spans="2:9">
      <c r="B259" s="16"/>
      <c r="C259" s="16"/>
      <c r="D259" s="16"/>
      <c r="E259" s="16"/>
      <c r="F259" s="17"/>
      <c r="G259" s="17"/>
      <c r="H259" s="17"/>
      <c r="I259" s="17"/>
    </row>
    <row r="260" spans="2:9">
      <c r="B260" s="16"/>
      <c r="C260" s="16"/>
      <c r="D260" s="16"/>
      <c r="E260" s="16"/>
      <c r="F260" s="17"/>
      <c r="G260" s="17"/>
      <c r="H260" s="17"/>
      <c r="I260" s="17"/>
    </row>
    <row r="261" spans="2:9">
      <c r="B261" s="16"/>
      <c r="C261" s="16"/>
      <c r="D261" s="16"/>
      <c r="E261" s="16"/>
      <c r="F261" s="17"/>
      <c r="G261" s="17"/>
      <c r="H261" s="17"/>
      <c r="I261" s="17"/>
    </row>
    <row r="262" spans="2:9">
      <c r="B262" s="16"/>
      <c r="C262" s="16"/>
      <c r="D262" s="16"/>
      <c r="E262" s="16"/>
      <c r="F262" s="17"/>
      <c r="G262" s="17"/>
      <c r="H262" s="17"/>
      <c r="I262" s="17"/>
    </row>
    <row r="263" spans="2:9">
      <c r="B263" s="16"/>
      <c r="C263" s="16"/>
      <c r="D263" s="16"/>
      <c r="E263" s="16"/>
      <c r="F263" s="17"/>
      <c r="G263" s="17"/>
      <c r="H263" s="17"/>
      <c r="I263" s="17"/>
    </row>
    <row r="264" spans="2:9">
      <c r="B264" s="16"/>
      <c r="C264" s="16"/>
      <c r="D264" s="16"/>
      <c r="E264" s="16"/>
      <c r="F264" s="17"/>
      <c r="G264" s="17"/>
      <c r="H264" s="17"/>
      <c r="I264" s="17"/>
    </row>
    <row r="265" spans="2:9">
      <c r="B265" s="16"/>
      <c r="C265" s="16"/>
      <c r="D265" s="16"/>
      <c r="E265" s="16"/>
      <c r="F265" s="17"/>
      <c r="G265" s="17"/>
      <c r="H265" s="17"/>
      <c r="I265" s="17"/>
    </row>
    <row r="266" spans="2:9">
      <c r="B266" s="16"/>
      <c r="C266" s="16"/>
      <c r="D266" s="16"/>
      <c r="E266" s="16"/>
      <c r="F266" s="17"/>
      <c r="G266" s="17"/>
      <c r="H266" s="17"/>
      <c r="I266" s="17"/>
    </row>
    <row r="267" spans="2:9">
      <c r="B267" s="16"/>
      <c r="C267" s="16"/>
      <c r="D267" s="16"/>
      <c r="E267" s="16"/>
      <c r="F267" s="17"/>
      <c r="G267" s="17"/>
      <c r="H267" s="17"/>
      <c r="I267" s="17"/>
    </row>
  </sheetData>
  <mergeCells count="10">
    <mergeCell ref="B1:K1"/>
    <mergeCell ref="F2:I2"/>
    <mergeCell ref="A2:A3"/>
    <mergeCell ref="A141:A147"/>
    <mergeCell ref="B2:B3"/>
    <mergeCell ref="C2:C3"/>
    <mergeCell ref="D2:D3"/>
    <mergeCell ref="E2:E3"/>
    <mergeCell ref="J2:J3"/>
    <mergeCell ref="K2:K3"/>
  </mergeCells>
  <pageMargins left="0.66875" right="0.66875" top="0.550694444444444" bottom="0.550694444444444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5"/>
  <sheetViews>
    <sheetView workbookViewId="0">
      <selection activeCell="A2" sqref="A2:A3"/>
    </sheetView>
  </sheetViews>
  <sheetFormatPr defaultColWidth="9" defaultRowHeight="13.5"/>
  <cols>
    <col min="2" max="2" width="5.75" customWidth="1"/>
    <col min="3" max="3" width="22.5" customWidth="1"/>
    <col min="4" max="4" width="21.875" customWidth="1"/>
    <col min="5" max="5" width="27.75" customWidth="1"/>
    <col min="6" max="9" width="7.425" style="1" customWidth="1"/>
    <col min="10" max="11" width="9" style="2"/>
  </cols>
  <sheetData>
    <row r="1" ht="39" customHeight="1" spans="2:11">
      <c r="B1" s="3" t="s">
        <v>313</v>
      </c>
      <c r="C1" s="3"/>
      <c r="D1" s="3"/>
      <c r="E1" s="3"/>
      <c r="F1" s="3"/>
      <c r="G1" s="3"/>
      <c r="H1" s="3"/>
      <c r="I1" s="3"/>
      <c r="J1" s="3"/>
      <c r="K1" s="3"/>
    </row>
    <row r="2" ht="20.25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6"/>
      <c r="I2" s="6"/>
      <c r="J2" s="18" t="s">
        <v>7</v>
      </c>
      <c r="K2" s="18" t="s">
        <v>8</v>
      </c>
    </row>
    <row r="3" ht="21" customHeight="1" spans="1:11">
      <c r="A3" s="4"/>
      <c r="B3" s="5"/>
      <c r="C3" s="7"/>
      <c r="D3" s="7"/>
      <c r="E3" s="5"/>
      <c r="F3" s="8">
        <v>1</v>
      </c>
      <c r="G3" s="8">
        <v>2</v>
      </c>
      <c r="H3" s="8">
        <v>3</v>
      </c>
      <c r="I3" s="8">
        <v>4</v>
      </c>
      <c r="J3" s="19"/>
      <c r="K3" s="19"/>
    </row>
    <row r="4" ht="27" customHeight="1" spans="1:11">
      <c r="A4" s="9">
        <v>1</v>
      </c>
      <c r="B4" s="10">
        <v>149</v>
      </c>
      <c r="C4" s="11" t="s">
        <v>314</v>
      </c>
      <c r="D4" s="11" t="s">
        <v>315</v>
      </c>
      <c r="E4" s="11" t="s">
        <v>316</v>
      </c>
      <c r="F4" s="12">
        <v>92</v>
      </c>
      <c r="G4" s="12">
        <v>92</v>
      </c>
      <c r="H4" s="12">
        <v>89</v>
      </c>
      <c r="I4" s="12">
        <v>93</v>
      </c>
      <c r="J4" s="9">
        <f t="shared" ref="J4:J16" si="0">SUM(F4:I4)</f>
        <v>366</v>
      </c>
      <c r="K4" s="9">
        <f t="shared" ref="K4:K16" si="1">AVERAGE(F4:I4)</f>
        <v>91.5</v>
      </c>
    </row>
    <row r="5" ht="27" customHeight="1" spans="1:11">
      <c r="A5" s="9">
        <v>2</v>
      </c>
      <c r="B5" s="13">
        <v>140</v>
      </c>
      <c r="C5" s="11" t="s">
        <v>12</v>
      </c>
      <c r="D5" s="11" t="s">
        <v>317</v>
      </c>
      <c r="E5" s="11" t="s">
        <v>318</v>
      </c>
      <c r="F5" s="12">
        <v>92</v>
      </c>
      <c r="G5" s="12">
        <v>90</v>
      </c>
      <c r="H5" s="12">
        <v>90</v>
      </c>
      <c r="I5" s="12">
        <v>92</v>
      </c>
      <c r="J5" s="9">
        <f t="shared" si="0"/>
        <v>364</v>
      </c>
      <c r="K5" s="9">
        <f t="shared" si="1"/>
        <v>91</v>
      </c>
    </row>
    <row r="6" ht="27" customHeight="1" spans="1:11">
      <c r="A6" s="9">
        <v>3</v>
      </c>
      <c r="B6" s="13">
        <v>150</v>
      </c>
      <c r="C6" s="11" t="s">
        <v>314</v>
      </c>
      <c r="D6" s="11" t="s">
        <v>319</v>
      </c>
      <c r="E6" s="11" t="s">
        <v>320</v>
      </c>
      <c r="F6" s="12">
        <v>92</v>
      </c>
      <c r="G6" s="12">
        <v>91</v>
      </c>
      <c r="H6" s="12">
        <v>89</v>
      </c>
      <c r="I6" s="12">
        <v>92</v>
      </c>
      <c r="J6" s="9">
        <f t="shared" si="0"/>
        <v>364</v>
      </c>
      <c r="K6" s="9">
        <f t="shared" si="1"/>
        <v>91</v>
      </c>
    </row>
    <row r="7" ht="27" customHeight="1" spans="1:11">
      <c r="A7" s="9">
        <v>4</v>
      </c>
      <c r="B7" s="10">
        <v>147</v>
      </c>
      <c r="C7" s="11" t="s">
        <v>74</v>
      </c>
      <c r="D7" s="11" t="s">
        <v>321</v>
      </c>
      <c r="E7" s="11" t="s">
        <v>322</v>
      </c>
      <c r="F7" s="12">
        <v>88</v>
      </c>
      <c r="G7" s="12">
        <v>87</v>
      </c>
      <c r="H7" s="12">
        <v>89</v>
      </c>
      <c r="I7" s="12">
        <v>90</v>
      </c>
      <c r="J7" s="9">
        <f t="shared" si="0"/>
        <v>354</v>
      </c>
      <c r="K7" s="9">
        <f t="shared" si="1"/>
        <v>88.5</v>
      </c>
    </row>
    <row r="8" ht="27" customHeight="1" spans="1:11">
      <c r="A8" s="9">
        <v>5</v>
      </c>
      <c r="B8" s="13">
        <v>148</v>
      </c>
      <c r="C8" s="11" t="s">
        <v>74</v>
      </c>
      <c r="D8" s="11" t="s">
        <v>323</v>
      </c>
      <c r="E8" s="11" t="s">
        <v>324</v>
      </c>
      <c r="F8" s="12">
        <v>88</v>
      </c>
      <c r="G8" s="12">
        <v>86</v>
      </c>
      <c r="H8" s="12">
        <v>88</v>
      </c>
      <c r="I8" s="12">
        <v>89</v>
      </c>
      <c r="J8" s="9">
        <f t="shared" si="0"/>
        <v>351</v>
      </c>
      <c r="K8" s="9">
        <f t="shared" si="1"/>
        <v>87.75</v>
      </c>
    </row>
    <row r="9" ht="27" customHeight="1" spans="1:11">
      <c r="A9" s="9">
        <v>6</v>
      </c>
      <c r="B9" s="10">
        <v>141</v>
      </c>
      <c r="C9" s="14" t="s">
        <v>35</v>
      </c>
      <c r="D9" s="15" t="s">
        <v>325</v>
      </c>
      <c r="E9" s="11" t="s">
        <v>326</v>
      </c>
      <c r="F9" s="12">
        <v>87</v>
      </c>
      <c r="G9" s="12">
        <v>85</v>
      </c>
      <c r="H9" s="12">
        <v>88</v>
      </c>
      <c r="I9" s="12">
        <v>88.5</v>
      </c>
      <c r="J9" s="9">
        <f t="shared" si="0"/>
        <v>348.5</v>
      </c>
      <c r="K9" s="9">
        <f t="shared" si="1"/>
        <v>87.125</v>
      </c>
    </row>
    <row r="10" ht="27" customHeight="1" spans="1:11">
      <c r="A10" s="9">
        <v>7</v>
      </c>
      <c r="B10" s="10">
        <v>143</v>
      </c>
      <c r="C10" s="14" t="s">
        <v>35</v>
      </c>
      <c r="D10" s="11" t="s">
        <v>327</v>
      </c>
      <c r="E10" s="11" t="s">
        <v>328</v>
      </c>
      <c r="F10" s="12">
        <v>87</v>
      </c>
      <c r="G10" s="12">
        <v>86</v>
      </c>
      <c r="H10" s="12">
        <v>86</v>
      </c>
      <c r="I10" s="12">
        <v>89</v>
      </c>
      <c r="J10" s="9">
        <f t="shared" si="0"/>
        <v>348</v>
      </c>
      <c r="K10" s="9">
        <f t="shared" si="1"/>
        <v>87</v>
      </c>
    </row>
    <row r="11" ht="27" customHeight="1" spans="1:11">
      <c r="A11" s="9">
        <v>8</v>
      </c>
      <c r="B11" s="13">
        <v>146</v>
      </c>
      <c r="C11" s="11" t="s">
        <v>74</v>
      </c>
      <c r="D11" s="11" t="s">
        <v>329</v>
      </c>
      <c r="E11" s="11" t="s">
        <v>330</v>
      </c>
      <c r="F11" s="12">
        <v>87</v>
      </c>
      <c r="G11" s="12">
        <v>85</v>
      </c>
      <c r="H11" s="12">
        <v>87.5</v>
      </c>
      <c r="I11" s="12">
        <v>88.5</v>
      </c>
      <c r="J11" s="9">
        <f t="shared" si="0"/>
        <v>348</v>
      </c>
      <c r="K11" s="9">
        <f t="shared" si="1"/>
        <v>87</v>
      </c>
    </row>
    <row r="12" ht="27" customHeight="1" spans="1:11">
      <c r="A12" s="9">
        <v>9</v>
      </c>
      <c r="B12" s="13">
        <v>142</v>
      </c>
      <c r="C12" s="14" t="s">
        <v>35</v>
      </c>
      <c r="D12" s="15" t="s">
        <v>331</v>
      </c>
      <c r="E12" s="11" t="s">
        <v>332</v>
      </c>
      <c r="F12" s="12">
        <v>85</v>
      </c>
      <c r="G12" s="12">
        <v>83</v>
      </c>
      <c r="H12" s="12">
        <v>86</v>
      </c>
      <c r="I12" s="12">
        <v>86.3</v>
      </c>
      <c r="J12" s="9">
        <f t="shared" si="0"/>
        <v>340.3</v>
      </c>
      <c r="K12" s="9">
        <f t="shared" si="1"/>
        <v>85.075</v>
      </c>
    </row>
    <row r="13" ht="27" customHeight="1" spans="1:11">
      <c r="A13" s="9">
        <v>10</v>
      </c>
      <c r="B13" s="13">
        <v>144</v>
      </c>
      <c r="C13" s="11" t="s">
        <v>203</v>
      </c>
      <c r="D13" s="11" t="s">
        <v>333</v>
      </c>
      <c r="E13" s="11" t="s">
        <v>334</v>
      </c>
      <c r="F13" s="12">
        <v>85</v>
      </c>
      <c r="G13" s="12">
        <v>84</v>
      </c>
      <c r="H13" s="12">
        <v>83</v>
      </c>
      <c r="I13" s="12">
        <v>87</v>
      </c>
      <c r="J13" s="9">
        <f t="shared" si="0"/>
        <v>339</v>
      </c>
      <c r="K13" s="9">
        <f t="shared" si="1"/>
        <v>84.75</v>
      </c>
    </row>
    <row r="14" ht="27" customHeight="1" spans="1:11">
      <c r="A14" s="9">
        <v>11</v>
      </c>
      <c r="B14" s="10">
        <v>145</v>
      </c>
      <c r="C14" s="11" t="s">
        <v>203</v>
      </c>
      <c r="D14" s="11" t="s">
        <v>335</v>
      </c>
      <c r="E14" s="11" t="s">
        <v>336</v>
      </c>
      <c r="F14" s="12">
        <v>83</v>
      </c>
      <c r="G14" s="12">
        <v>82</v>
      </c>
      <c r="H14" s="12">
        <v>85</v>
      </c>
      <c r="I14" s="12">
        <v>86</v>
      </c>
      <c r="J14" s="9">
        <f t="shared" si="0"/>
        <v>336</v>
      </c>
      <c r="K14" s="9">
        <f t="shared" si="1"/>
        <v>84</v>
      </c>
    </row>
    <row r="15" ht="27" customHeight="1" spans="1:11">
      <c r="A15" s="9">
        <v>12</v>
      </c>
      <c r="B15" s="10">
        <v>139</v>
      </c>
      <c r="C15" s="11" t="s">
        <v>337</v>
      </c>
      <c r="D15" s="11" t="s">
        <v>78</v>
      </c>
      <c r="E15" s="11" t="s">
        <v>338</v>
      </c>
      <c r="F15" s="12">
        <v>85</v>
      </c>
      <c r="G15" s="12">
        <v>83</v>
      </c>
      <c r="H15" s="12">
        <v>80</v>
      </c>
      <c r="I15" s="12">
        <v>86.5</v>
      </c>
      <c r="J15" s="9">
        <f t="shared" si="0"/>
        <v>334.5</v>
      </c>
      <c r="K15" s="9">
        <f t="shared" si="1"/>
        <v>83.625</v>
      </c>
    </row>
    <row r="16" ht="27" customHeight="1" spans="1:11">
      <c r="A16" s="9">
        <v>13</v>
      </c>
      <c r="B16" s="13">
        <v>138</v>
      </c>
      <c r="C16" s="11" t="s">
        <v>286</v>
      </c>
      <c r="D16" s="11" t="s">
        <v>339</v>
      </c>
      <c r="E16" s="11" t="s">
        <v>340</v>
      </c>
      <c r="F16" s="12">
        <v>84</v>
      </c>
      <c r="G16" s="12">
        <v>82</v>
      </c>
      <c r="H16" s="12">
        <v>80</v>
      </c>
      <c r="I16" s="12">
        <v>85</v>
      </c>
      <c r="J16" s="9">
        <f t="shared" si="0"/>
        <v>331</v>
      </c>
      <c r="K16" s="9">
        <f t="shared" si="1"/>
        <v>82.75</v>
      </c>
    </row>
    <row r="17" spans="2:9">
      <c r="B17" s="16"/>
      <c r="C17" s="16"/>
      <c r="D17" s="16"/>
      <c r="E17" s="16"/>
      <c r="F17" s="17"/>
      <c r="G17" s="17"/>
      <c r="H17" s="17"/>
      <c r="I17" s="17"/>
    </row>
    <row r="18" spans="2:9">
      <c r="B18" s="16"/>
      <c r="C18" s="16"/>
      <c r="D18" s="16"/>
      <c r="E18" s="16"/>
      <c r="F18" s="17"/>
      <c r="G18" s="17"/>
      <c r="H18" s="17"/>
      <c r="I18" s="17"/>
    </row>
    <row r="19" spans="2:9">
      <c r="B19" s="16"/>
      <c r="C19" s="16"/>
      <c r="D19" s="16"/>
      <c r="E19" s="16"/>
      <c r="F19" s="17"/>
      <c r="G19" s="17"/>
      <c r="H19" s="17"/>
      <c r="I19" s="17"/>
    </row>
    <row r="20" spans="2:9">
      <c r="B20" s="16"/>
      <c r="C20" s="16"/>
      <c r="D20" s="16"/>
      <c r="E20" s="16"/>
      <c r="F20" s="17"/>
      <c r="G20" s="17"/>
      <c r="H20" s="17"/>
      <c r="I20" s="17"/>
    </row>
    <row r="21" spans="2:9">
      <c r="B21" s="16"/>
      <c r="C21" s="16"/>
      <c r="D21" s="16"/>
      <c r="E21" s="16"/>
      <c r="F21" s="17"/>
      <c r="G21" s="17"/>
      <c r="H21" s="17"/>
      <c r="I21" s="17"/>
    </row>
    <row r="22" spans="2:9">
      <c r="B22" s="16"/>
      <c r="C22" s="16"/>
      <c r="D22" s="16"/>
      <c r="E22" s="16"/>
      <c r="F22" s="17"/>
      <c r="G22" s="17"/>
      <c r="H22" s="17"/>
      <c r="I22" s="17"/>
    </row>
    <row r="23" spans="2:9">
      <c r="B23" s="16"/>
      <c r="C23" s="16"/>
      <c r="D23" s="16"/>
      <c r="E23" s="16"/>
      <c r="F23" s="17"/>
      <c r="G23" s="17"/>
      <c r="H23" s="17"/>
      <c r="I23" s="17"/>
    </row>
    <row r="24" spans="2:9">
      <c r="B24" s="16"/>
      <c r="C24" s="16"/>
      <c r="D24" s="16"/>
      <c r="E24" s="16"/>
      <c r="F24" s="17"/>
      <c r="G24" s="17"/>
      <c r="H24" s="17"/>
      <c r="I24" s="17"/>
    </row>
    <row r="25" spans="2:9">
      <c r="B25" s="16"/>
      <c r="C25" s="16"/>
      <c r="D25" s="16"/>
      <c r="E25" s="16"/>
      <c r="F25" s="17"/>
      <c r="G25" s="17"/>
      <c r="H25" s="17"/>
      <c r="I25" s="17"/>
    </row>
    <row r="26" spans="2:9">
      <c r="B26" s="16"/>
      <c r="C26" s="16"/>
      <c r="D26" s="16"/>
      <c r="E26" s="16"/>
      <c r="F26" s="17"/>
      <c r="G26" s="17"/>
      <c r="H26" s="17"/>
      <c r="I26" s="17"/>
    </row>
    <row r="27" spans="2:9">
      <c r="B27" s="16"/>
      <c r="C27" s="16"/>
      <c r="D27" s="16"/>
      <c r="E27" s="16"/>
      <c r="F27" s="17"/>
      <c r="G27" s="17"/>
      <c r="H27" s="17"/>
      <c r="I27" s="17"/>
    </row>
    <row r="28" spans="2:9">
      <c r="B28" s="16"/>
      <c r="C28" s="16"/>
      <c r="D28" s="16"/>
      <c r="E28" s="16"/>
      <c r="F28" s="17"/>
      <c r="G28" s="17"/>
      <c r="H28" s="17"/>
      <c r="I28" s="17"/>
    </row>
    <row r="29" spans="2:9">
      <c r="B29" s="16"/>
      <c r="C29" s="16"/>
      <c r="D29" s="16"/>
      <c r="E29" s="16"/>
      <c r="F29" s="17"/>
      <c r="G29" s="17"/>
      <c r="H29" s="17"/>
      <c r="I29" s="17"/>
    </row>
    <row r="30" spans="2:9">
      <c r="B30" s="16"/>
      <c r="C30" s="16"/>
      <c r="D30" s="16"/>
      <c r="E30" s="16"/>
      <c r="F30" s="17"/>
      <c r="G30" s="17"/>
      <c r="H30" s="17"/>
      <c r="I30" s="17"/>
    </row>
    <row r="31" spans="2:9">
      <c r="B31" s="16"/>
      <c r="C31" s="16"/>
      <c r="D31" s="16"/>
      <c r="E31" s="16"/>
      <c r="F31" s="17"/>
      <c r="G31" s="17"/>
      <c r="H31" s="17"/>
      <c r="I31" s="17"/>
    </row>
    <row r="32" spans="2:9">
      <c r="B32" s="16"/>
      <c r="C32" s="16"/>
      <c r="D32" s="16"/>
      <c r="E32" s="16"/>
      <c r="F32" s="17"/>
      <c r="G32" s="17"/>
      <c r="H32" s="17"/>
      <c r="I32" s="17"/>
    </row>
    <row r="33" spans="2:9">
      <c r="B33" s="16"/>
      <c r="C33" s="16"/>
      <c r="D33" s="16"/>
      <c r="E33" s="16"/>
      <c r="F33" s="17"/>
      <c r="G33" s="17"/>
      <c r="H33" s="17"/>
      <c r="I33" s="17"/>
    </row>
    <row r="34" spans="2:9">
      <c r="B34" s="16"/>
      <c r="C34" s="16"/>
      <c r="D34" s="16"/>
      <c r="E34" s="16"/>
      <c r="F34" s="17"/>
      <c r="G34" s="17"/>
      <c r="H34" s="17"/>
      <c r="I34" s="17"/>
    </row>
    <row r="35" spans="2:9">
      <c r="B35" s="16"/>
      <c r="C35" s="16"/>
      <c r="D35" s="16"/>
      <c r="E35" s="16"/>
      <c r="F35" s="17"/>
      <c r="G35" s="17"/>
      <c r="H35" s="17"/>
      <c r="I35" s="17"/>
    </row>
    <row r="36" spans="2:9">
      <c r="B36" s="16"/>
      <c r="C36" s="16"/>
      <c r="D36" s="16"/>
      <c r="E36" s="16"/>
      <c r="F36" s="17"/>
      <c r="G36" s="17"/>
      <c r="H36" s="17"/>
      <c r="I36" s="17"/>
    </row>
    <row r="37" spans="2:9">
      <c r="B37" s="16"/>
      <c r="C37" s="16"/>
      <c r="D37" s="16"/>
      <c r="E37" s="16"/>
      <c r="F37" s="17"/>
      <c r="G37" s="17"/>
      <c r="H37" s="17"/>
      <c r="I37" s="17"/>
    </row>
    <row r="38" spans="2:9">
      <c r="B38" s="16"/>
      <c r="C38" s="16"/>
      <c r="D38" s="16"/>
      <c r="E38" s="16"/>
      <c r="F38" s="17"/>
      <c r="G38" s="17"/>
      <c r="H38" s="17"/>
      <c r="I38" s="17"/>
    </row>
    <row r="39" spans="2:9">
      <c r="B39" s="16"/>
      <c r="C39" s="16"/>
      <c r="D39" s="16"/>
      <c r="E39" s="16"/>
      <c r="F39" s="17"/>
      <c r="G39" s="17"/>
      <c r="H39" s="17"/>
      <c r="I39" s="17"/>
    </row>
    <row r="40" spans="2:9">
      <c r="B40" s="16"/>
      <c r="C40" s="16"/>
      <c r="D40" s="16"/>
      <c r="E40" s="16"/>
      <c r="F40" s="17"/>
      <c r="G40" s="17"/>
      <c r="H40" s="17"/>
      <c r="I40" s="17"/>
    </row>
    <row r="41" spans="2:9">
      <c r="B41" s="16"/>
      <c r="C41" s="16"/>
      <c r="D41" s="16"/>
      <c r="E41" s="16"/>
      <c r="F41" s="17"/>
      <c r="G41" s="17"/>
      <c r="H41" s="17"/>
      <c r="I41" s="17"/>
    </row>
    <row r="42" spans="2:9">
      <c r="B42" s="16"/>
      <c r="C42" s="16"/>
      <c r="D42" s="16"/>
      <c r="E42" s="16"/>
      <c r="F42" s="17"/>
      <c r="G42" s="17"/>
      <c r="H42" s="17"/>
      <c r="I42" s="17"/>
    </row>
    <row r="43" spans="2:9">
      <c r="B43" s="16"/>
      <c r="C43" s="16"/>
      <c r="D43" s="16"/>
      <c r="E43" s="16"/>
      <c r="F43" s="17"/>
      <c r="G43" s="17"/>
      <c r="H43" s="17"/>
      <c r="I43" s="17"/>
    </row>
    <row r="44" spans="2:9">
      <c r="B44" s="16"/>
      <c r="C44" s="16"/>
      <c r="D44" s="16"/>
      <c r="E44" s="16"/>
      <c r="F44" s="17"/>
      <c r="G44" s="17"/>
      <c r="H44" s="17"/>
      <c r="I44" s="17"/>
    </row>
    <row r="45" spans="2:9">
      <c r="B45" s="16"/>
      <c r="C45" s="16"/>
      <c r="D45" s="16"/>
      <c r="E45" s="16"/>
      <c r="F45" s="17"/>
      <c r="G45" s="17"/>
      <c r="H45" s="17"/>
      <c r="I45" s="17"/>
    </row>
    <row r="46" spans="2:9">
      <c r="B46" s="16"/>
      <c r="C46" s="16"/>
      <c r="D46" s="16"/>
      <c r="E46" s="16"/>
      <c r="F46" s="17"/>
      <c r="G46" s="17"/>
      <c r="H46" s="17"/>
      <c r="I46" s="17"/>
    </row>
    <row r="47" spans="2:9">
      <c r="B47" s="16"/>
      <c r="C47" s="16"/>
      <c r="D47" s="16"/>
      <c r="E47" s="16"/>
      <c r="F47" s="17"/>
      <c r="G47" s="17"/>
      <c r="H47" s="17"/>
      <c r="I47" s="17"/>
    </row>
    <row r="48" spans="2:9">
      <c r="B48" s="16"/>
      <c r="C48" s="16"/>
      <c r="D48" s="16"/>
      <c r="E48" s="16"/>
      <c r="F48" s="17"/>
      <c r="G48" s="17"/>
      <c r="H48" s="17"/>
      <c r="I48" s="17"/>
    </row>
    <row r="49" spans="2:9">
      <c r="B49" s="16"/>
      <c r="C49" s="16"/>
      <c r="D49" s="16"/>
      <c r="E49" s="16"/>
      <c r="F49" s="17"/>
      <c r="G49" s="17"/>
      <c r="H49" s="17"/>
      <c r="I49" s="17"/>
    </row>
    <row r="50" spans="2:9">
      <c r="B50" s="16"/>
      <c r="C50" s="16"/>
      <c r="D50" s="16"/>
      <c r="E50" s="16"/>
      <c r="F50" s="17"/>
      <c r="G50" s="17"/>
      <c r="H50" s="17"/>
      <c r="I50" s="17"/>
    </row>
    <row r="51" spans="2:9">
      <c r="B51" s="16"/>
      <c r="C51" s="16"/>
      <c r="D51" s="16"/>
      <c r="E51" s="16"/>
      <c r="F51" s="17"/>
      <c r="G51" s="17"/>
      <c r="H51" s="17"/>
      <c r="I51" s="17"/>
    </row>
    <row r="52" spans="2:9">
      <c r="B52" s="16"/>
      <c r="C52" s="16"/>
      <c r="D52" s="16"/>
      <c r="E52" s="16"/>
      <c r="F52" s="17"/>
      <c r="G52" s="17"/>
      <c r="H52" s="17"/>
      <c r="I52" s="17"/>
    </row>
    <row r="53" spans="2:9">
      <c r="B53" s="16"/>
      <c r="C53" s="16"/>
      <c r="D53" s="16"/>
      <c r="E53" s="16"/>
      <c r="F53" s="17"/>
      <c r="G53" s="17"/>
      <c r="H53" s="17"/>
      <c r="I53" s="17"/>
    </row>
    <row r="54" spans="2:9">
      <c r="B54" s="16"/>
      <c r="C54" s="16"/>
      <c r="D54" s="16"/>
      <c r="E54" s="16"/>
      <c r="F54" s="17"/>
      <c r="G54" s="17"/>
      <c r="H54" s="17"/>
      <c r="I54" s="17"/>
    </row>
    <row r="55" spans="2:9">
      <c r="B55" s="16"/>
      <c r="C55" s="16"/>
      <c r="D55" s="16"/>
      <c r="E55" s="16"/>
      <c r="F55" s="17"/>
      <c r="G55" s="17"/>
      <c r="H55" s="17"/>
      <c r="I55" s="17"/>
    </row>
    <row r="56" spans="2:9">
      <c r="B56" s="16"/>
      <c r="C56" s="16"/>
      <c r="D56" s="16"/>
      <c r="E56" s="16"/>
      <c r="F56" s="17"/>
      <c r="G56" s="17"/>
      <c r="H56" s="17"/>
      <c r="I56" s="17"/>
    </row>
    <row r="57" spans="2:9">
      <c r="B57" s="16"/>
      <c r="C57" s="16"/>
      <c r="D57" s="16"/>
      <c r="E57" s="16"/>
      <c r="F57" s="17"/>
      <c r="G57" s="17"/>
      <c r="H57" s="17"/>
      <c r="I57" s="17"/>
    </row>
    <row r="58" spans="2:9">
      <c r="B58" s="16"/>
      <c r="C58" s="16"/>
      <c r="D58" s="16"/>
      <c r="E58" s="16"/>
      <c r="F58" s="17"/>
      <c r="G58" s="17"/>
      <c r="H58" s="17"/>
      <c r="I58" s="17"/>
    </row>
    <row r="59" spans="2:9">
      <c r="B59" s="16"/>
      <c r="C59" s="16"/>
      <c r="D59" s="16"/>
      <c r="E59" s="16"/>
      <c r="F59" s="17"/>
      <c r="G59" s="17"/>
      <c r="H59" s="17"/>
      <c r="I59" s="17"/>
    </row>
    <row r="60" spans="2:9">
      <c r="B60" s="16"/>
      <c r="C60" s="16"/>
      <c r="D60" s="16"/>
      <c r="E60" s="16"/>
      <c r="F60" s="17"/>
      <c r="G60" s="17"/>
      <c r="H60" s="17"/>
      <c r="I60" s="17"/>
    </row>
    <row r="61" spans="2:9">
      <c r="B61" s="16"/>
      <c r="C61" s="16"/>
      <c r="D61" s="16"/>
      <c r="E61" s="16"/>
      <c r="F61" s="17"/>
      <c r="G61" s="17"/>
      <c r="H61" s="17"/>
      <c r="I61" s="17"/>
    </row>
    <row r="62" spans="2:9">
      <c r="B62" s="16"/>
      <c r="C62" s="16"/>
      <c r="D62" s="16"/>
      <c r="E62" s="16"/>
      <c r="F62" s="17"/>
      <c r="G62" s="17"/>
      <c r="H62" s="17"/>
      <c r="I62" s="17"/>
    </row>
    <row r="63" spans="2:9">
      <c r="B63" s="16"/>
      <c r="C63" s="16"/>
      <c r="D63" s="16"/>
      <c r="E63" s="16"/>
      <c r="F63" s="17"/>
      <c r="G63" s="17"/>
      <c r="H63" s="17"/>
      <c r="I63" s="17"/>
    </row>
    <row r="64" spans="2:9">
      <c r="B64" s="16"/>
      <c r="C64" s="16"/>
      <c r="D64" s="16"/>
      <c r="E64" s="16"/>
      <c r="F64" s="17"/>
      <c r="G64" s="17"/>
      <c r="H64" s="17"/>
      <c r="I64" s="17"/>
    </row>
    <row r="65" spans="2:9">
      <c r="B65" s="16"/>
      <c r="C65" s="16"/>
      <c r="D65" s="16"/>
      <c r="E65" s="16"/>
      <c r="F65" s="17"/>
      <c r="G65" s="17"/>
      <c r="H65" s="17"/>
      <c r="I65" s="17"/>
    </row>
    <row r="66" spans="2:9">
      <c r="B66" s="16"/>
      <c r="C66" s="16"/>
      <c r="D66" s="16"/>
      <c r="E66" s="16"/>
      <c r="F66" s="17"/>
      <c r="G66" s="17"/>
      <c r="H66" s="17"/>
      <c r="I66" s="17"/>
    </row>
    <row r="67" spans="2:9">
      <c r="B67" s="16"/>
      <c r="C67" s="16"/>
      <c r="D67" s="16"/>
      <c r="E67" s="16"/>
      <c r="F67" s="17"/>
      <c r="G67" s="17"/>
      <c r="H67" s="17"/>
      <c r="I67" s="17"/>
    </row>
    <row r="68" spans="2:9">
      <c r="B68" s="16"/>
      <c r="C68" s="16"/>
      <c r="D68" s="16"/>
      <c r="E68" s="16"/>
      <c r="F68" s="17"/>
      <c r="G68" s="17"/>
      <c r="H68" s="17"/>
      <c r="I68" s="17"/>
    </row>
    <row r="69" spans="2:9">
      <c r="B69" s="16"/>
      <c r="C69" s="16"/>
      <c r="D69" s="16"/>
      <c r="E69" s="16"/>
      <c r="F69" s="17"/>
      <c r="G69" s="17"/>
      <c r="H69" s="17"/>
      <c r="I69" s="17"/>
    </row>
    <row r="70" spans="2:9">
      <c r="B70" s="16"/>
      <c r="C70" s="16"/>
      <c r="D70" s="16"/>
      <c r="E70" s="16"/>
      <c r="F70" s="17"/>
      <c r="G70" s="17"/>
      <c r="H70" s="17"/>
      <c r="I70" s="17"/>
    </row>
    <row r="71" spans="2:9">
      <c r="B71" s="16"/>
      <c r="C71" s="16"/>
      <c r="D71" s="16"/>
      <c r="E71" s="16"/>
      <c r="F71" s="17"/>
      <c r="G71" s="17"/>
      <c r="H71" s="17"/>
      <c r="I71" s="17"/>
    </row>
    <row r="72" spans="2:9">
      <c r="B72" s="16"/>
      <c r="C72" s="16"/>
      <c r="D72" s="16"/>
      <c r="E72" s="16"/>
      <c r="F72" s="17"/>
      <c r="G72" s="17"/>
      <c r="H72" s="17"/>
      <c r="I72" s="17"/>
    </row>
    <row r="73" spans="2:9">
      <c r="B73" s="16"/>
      <c r="C73" s="16"/>
      <c r="D73" s="16"/>
      <c r="E73" s="16"/>
      <c r="F73" s="17"/>
      <c r="G73" s="17"/>
      <c r="H73" s="17"/>
      <c r="I73" s="17"/>
    </row>
    <row r="74" spans="2:9">
      <c r="B74" s="16"/>
      <c r="C74" s="16"/>
      <c r="D74" s="16"/>
      <c r="E74" s="16"/>
      <c r="F74" s="17"/>
      <c r="G74" s="17"/>
      <c r="H74" s="17"/>
      <c r="I74" s="17"/>
    </row>
    <row r="75" spans="2:9">
      <c r="B75" s="16"/>
      <c r="C75" s="16"/>
      <c r="D75" s="16"/>
      <c r="E75" s="16"/>
      <c r="F75" s="17"/>
      <c r="G75" s="17"/>
      <c r="H75" s="17"/>
      <c r="I75" s="17"/>
    </row>
    <row r="76" spans="2:9">
      <c r="B76" s="16"/>
      <c r="C76" s="16"/>
      <c r="D76" s="16"/>
      <c r="E76" s="16"/>
      <c r="F76" s="17"/>
      <c r="G76" s="17"/>
      <c r="H76" s="17"/>
      <c r="I76" s="17"/>
    </row>
    <row r="77" spans="2:9">
      <c r="B77" s="16"/>
      <c r="C77" s="16"/>
      <c r="D77" s="16"/>
      <c r="E77" s="16"/>
      <c r="F77" s="17"/>
      <c r="G77" s="17"/>
      <c r="H77" s="17"/>
      <c r="I77" s="17"/>
    </row>
    <row r="78" spans="2:9">
      <c r="B78" s="16"/>
      <c r="C78" s="16"/>
      <c r="D78" s="16"/>
      <c r="E78" s="16"/>
      <c r="F78" s="17"/>
      <c r="G78" s="17"/>
      <c r="H78" s="17"/>
      <c r="I78" s="17"/>
    </row>
    <row r="79" spans="2:9">
      <c r="B79" s="16"/>
      <c r="C79" s="16"/>
      <c r="D79" s="16"/>
      <c r="E79" s="16"/>
      <c r="F79" s="17"/>
      <c r="G79" s="17"/>
      <c r="H79" s="17"/>
      <c r="I79" s="17"/>
    </row>
    <row r="80" spans="2:9">
      <c r="B80" s="16"/>
      <c r="C80" s="16"/>
      <c r="D80" s="16"/>
      <c r="E80" s="16"/>
      <c r="F80" s="17"/>
      <c r="G80" s="17"/>
      <c r="H80" s="17"/>
      <c r="I80" s="17"/>
    </row>
    <row r="81" spans="2:9">
      <c r="B81" s="16"/>
      <c r="C81" s="16"/>
      <c r="D81" s="16"/>
      <c r="E81" s="16"/>
      <c r="F81" s="17"/>
      <c r="G81" s="17"/>
      <c r="H81" s="17"/>
      <c r="I81" s="17"/>
    </row>
    <row r="82" spans="2:9">
      <c r="B82" s="16"/>
      <c r="C82" s="16"/>
      <c r="D82" s="16"/>
      <c r="E82" s="16"/>
      <c r="F82" s="17"/>
      <c r="G82" s="17"/>
      <c r="H82" s="17"/>
      <c r="I82" s="17"/>
    </row>
    <row r="83" spans="2:9">
      <c r="B83" s="16"/>
      <c r="C83" s="16"/>
      <c r="D83" s="16"/>
      <c r="E83" s="16"/>
      <c r="F83" s="17"/>
      <c r="G83" s="17"/>
      <c r="H83" s="17"/>
      <c r="I83" s="17"/>
    </row>
    <row r="84" spans="2:9">
      <c r="B84" s="16"/>
      <c r="C84" s="16"/>
      <c r="D84" s="16"/>
      <c r="E84" s="16"/>
      <c r="F84" s="17"/>
      <c r="G84" s="17"/>
      <c r="H84" s="17"/>
      <c r="I84" s="17"/>
    </row>
    <row r="85" spans="2:9">
      <c r="B85" s="16"/>
      <c r="C85" s="16"/>
      <c r="D85" s="16"/>
      <c r="E85" s="16"/>
      <c r="F85" s="17"/>
      <c r="G85" s="17"/>
      <c r="H85" s="17"/>
      <c r="I85" s="17"/>
    </row>
    <row r="86" spans="2:9">
      <c r="B86" s="16"/>
      <c r="C86" s="16"/>
      <c r="D86" s="16"/>
      <c r="E86" s="16"/>
      <c r="F86" s="17"/>
      <c r="G86" s="17"/>
      <c r="H86" s="17"/>
      <c r="I86" s="17"/>
    </row>
    <row r="87" spans="2:9">
      <c r="B87" s="16"/>
      <c r="C87" s="16"/>
      <c r="D87" s="16"/>
      <c r="E87" s="16"/>
      <c r="F87" s="17"/>
      <c r="G87" s="17"/>
      <c r="H87" s="17"/>
      <c r="I87" s="17"/>
    </row>
    <row r="88" spans="2:9">
      <c r="B88" s="16"/>
      <c r="C88" s="16"/>
      <c r="D88" s="16"/>
      <c r="E88" s="16"/>
      <c r="F88" s="17"/>
      <c r="G88" s="17"/>
      <c r="H88" s="17"/>
      <c r="I88" s="17"/>
    </row>
    <row r="89" spans="2:9">
      <c r="B89" s="16"/>
      <c r="C89" s="16"/>
      <c r="D89" s="16"/>
      <c r="E89" s="16"/>
      <c r="F89" s="17"/>
      <c r="G89" s="17"/>
      <c r="H89" s="17"/>
      <c r="I89" s="17"/>
    </row>
    <row r="90" spans="2:9">
      <c r="B90" s="16"/>
      <c r="C90" s="16"/>
      <c r="D90" s="16"/>
      <c r="E90" s="16"/>
      <c r="F90" s="17"/>
      <c r="G90" s="17"/>
      <c r="H90" s="17"/>
      <c r="I90" s="17"/>
    </row>
    <row r="91" spans="2:9">
      <c r="B91" s="16"/>
      <c r="C91" s="16"/>
      <c r="D91" s="16"/>
      <c r="E91" s="16"/>
      <c r="F91" s="17"/>
      <c r="G91" s="17"/>
      <c r="H91" s="17"/>
      <c r="I91" s="17"/>
    </row>
    <row r="92" spans="2:9">
      <c r="B92" s="16"/>
      <c r="C92" s="16"/>
      <c r="D92" s="16"/>
      <c r="E92" s="16"/>
      <c r="F92" s="17"/>
      <c r="G92" s="17"/>
      <c r="H92" s="17"/>
      <c r="I92" s="17"/>
    </row>
    <row r="93" spans="2:9">
      <c r="B93" s="16"/>
      <c r="C93" s="16"/>
      <c r="D93" s="16"/>
      <c r="E93" s="16"/>
      <c r="F93" s="17"/>
      <c r="G93" s="17"/>
      <c r="H93" s="17"/>
      <c r="I93" s="17"/>
    </row>
    <row r="94" spans="2:9">
      <c r="B94" s="16"/>
      <c r="C94" s="16"/>
      <c r="D94" s="16"/>
      <c r="E94" s="16"/>
      <c r="F94" s="17"/>
      <c r="G94" s="17"/>
      <c r="H94" s="17"/>
      <c r="I94" s="17"/>
    </row>
    <row r="95" spans="2:9">
      <c r="B95" s="16"/>
      <c r="C95" s="16"/>
      <c r="D95" s="16"/>
      <c r="E95" s="16"/>
      <c r="F95" s="17"/>
      <c r="G95" s="17"/>
      <c r="H95" s="17"/>
      <c r="I95" s="17"/>
    </row>
    <row r="96" spans="2:9">
      <c r="B96" s="16"/>
      <c r="C96" s="16"/>
      <c r="D96" s="16"/>
      <c r="E96" s="16"/>
      <c r="F96" s="17"/>
      <c r="G96" s="17"/>
      <c r="H96" s="17"/>
      <c r="I96" s="17"/>
    </row>
    <row r="97" spans="2:9">
      <c r="B97" s="16"/>
      <c r="C97" s="16"/>
      <c r="D97" s="16"/>
      <c r="E97" s="16"/>
      <c r="F97" s="17"/>
      <c r="G97" s="17"/>
      <c r="H97" s="17"/>
      <c r="I97" s="17"/>
    </row>
    <row r="98" spans="2:9">
      <c r="B98" s="16"/>
      <c r="C98" s="16"/>
      <c r="D98" s="16"/>
      <c r="E98" s="16"/>
      <c r="F98" s="17"/>
      <c r="G98" s="17"/>
      <c r="H98" s="17"/>
      <c r="I98" s="17"/>
    </row>
    <row r="99" spans="2:9">
      <c r="B99" s="16"/>
      <c r="C99" s="16"/>
      <c r="D99" s="16"/>
      <c r="E99" s="16"/>
      <c r="F99" s="17"/>
      <c r="G99" s="17"/>
      <c r="H99" s="17"/>
      <c r="I99" s="17"/>
    </row>
    <row r="100" spans="2:9">
      <c r="B100" s="16"/>
      <c r="C100" s="16"/>
      <c r="D100" s="16"/>
      <c r="E100" s="16"/>
      <c r="F100" s="17"/>
      <c r="G100" s="17"/>
      <c r="H100" s="17"/>
      <c r="I100" s="17"/>
    </row>
    <row r="101" spans="2:9">
      <c r="B101" s="16"/>
      <c r="C101" s="16"/>
      <c r="D101" s="16"/>
      <c r="E101" s="16"/>
      <c r="F101" s="17"/>
      <c r="G101" s="17"/>
      <c r="H101" s="17"/>
      <c r="I101" s="17"/>
    </row>
    <row r="102" spans="2:9">
      <c r="B102" s="16"/>
      <c r="C102" s="16"/>
      <c r="D102" s="16"/>
      <c r="E102" s="16"/>
      <c r="F102" s="17"/>
      <c r="G102" s="17"/>
      <c r="H102" s="17"/>
      <c r="I102" s="17"/>
    </row>
    <row r="103" spans="2:9">
      <c r="B103" s="16"/>
      <c r="C103" s="16"/>
      <c r="D103" s="16"/>
      <c r="E103" s="16"/>
      <c r="F103" s="17"/>
      <c r="G103" s="17"/>
      <c r="H103" s="17"/>
      <c r="I103" s="17"/>
    </row>
    <row r="104" spans="2:9">
      <c r="B104" s="16"/>
      <c r="C104" s="16"/>
      <c r="D104" s="16"/>
      <c r="E104" s="16"/>
      <c r="F104" s="17"/>
      <c r="G104" s="17"/>
      <c r="H104" s="17"/>
      <c r="I104" s="17"/>
    </row>
    <row r="105" spans="2:9">
      <c r="B105" s="16"/>
      <c r="C105" s="16"/>
      <c r="D105" s="16"/>
      <c r="E105" s="16"/>
      <c r="F105" s="17"/>
      <c r="G105" s="17"/>
      <c r="H105" s="17"/>
      <c r="I105" s="17"/>
    </row>
    <row r="106" spans="2:9">
      <c r="B106" s="16"/>
      <c r="C106" s="16"/>
      <c r="D106" s="16"/>
      <c r="E106" s="16"/>
      <c r="F106" s="17"/>
      <c r="G106" s="17"/>
      <c r="H106" s="17"/>
      <c r="I106" s="17"/>
    </row>
    <row r="107" spans="2:9">
      <c r="B107" s="16"/>
      <c r="C107" s="16"/>
      <c r="D107" s="16"/>
      <c r="E107" s="16"/>
      <c r="F107" s="17"/>
      <c r="G107" s="17"/>
      <c r="H107" s="17"/>
      <c r="I107" s="17"/>
    </row>
    <row r="108" spans="2:9">
      <c r="B108" s="16"/>
      <c r="C108" s="16"/>
      <c r="D108" s="16"/>
      <c r="E108" s="16"/>
      <c r="F108" s="17"/>
      <c r="G108" s="17"/>
      <c r="H108" s="17"/>
      <c r="I108" s="17"/>
    </row>
    <row r="109" spans="2:9">
      <c r="B109" s="16"/>
      <c r="C109" s="16"/>
      <c r="D109" s="16"/>
      <c r="E109" s="16"/>
      <c r="F109" s="17"/>
      <c r="G109" s="17"/>
      <c r="H109" s="17"/>
      <c r="I109" s="17"/>
    </row>
    <row r="110" spans="2:9">
      <c r="B110" s="16"/>
      <c r="C110" s="16"/>
      <c r="D110" s="16"/>
      <c r="E110" s="16"/>
      <c r="F110" s="17"/>
      <c r="G110" s="17"/>
      <c r="H110" s="17"/>
      <c r="I110" s="17"/>
    </row>
    <row r="111" spans="2:9">
      <c r="B111" s="16"/>
      <c r="C111" s="16"/>
      <c r="D111" s="16"/>
      <c r="E111" s="16"/>
      <c r="F111" s="17"/>
      <c r="G111" s="17"/>
      <c r="H111" s="17"/>
      <c r="I111" s="17"/>
    </row>
    <row r="112" spans="2:9">
      <c r="B112" s="16"/>
      <c r="C112" s="16"/>
      <c r="D112" s="16"/>
      <c r="E112" s="16"/>
      <c r="F112" s="17"/>
      <c r="G112" s="17"/>
      <c r="H112" s="17"/>
      <c r="I112" s="17"/>
    </row>
    <row r="113" spans="2:9">
      <c r="B113" s="16"/>
      <c r="C113" s="16"/>
      <c r="D113" s="16"/>
      <c r="E113" s="16"/>
      <c r="F113" s="17"/>
      <c r="G113" s="17"/>
      <c r="H113" s="17"/>
      <c r="I113" s="17"/>
    </row>
    <row r="114" spans="2:9">
      <c r="B114" s="16"/>
      <c r="C114" s="16"/>
      <c r="D114" s="16"/>
      <c r="E114" s="16"/>
      <c r="F114" s="17"/>
      <c r="G114" s="17"/>
      <c r="H114" s="17"/>
      <c r="I114" s="17"/>
    </row>
    <row r="115" spans="2:9">
      <c r="B115" s="16"/>
      <c r="C115" s="16"/>
      <c r="D115" s="16"/>
      <c r="E115" s="16"/>
      <c r="F115" s="17"/>
      <c r="G115" s="17"/>
      <c r="H115" s="17"/>
      <c r="I115" s="17"/>
    </row>
    <row r="116" spans="2:9">
      <c r="B116" s="16"/>
      <c r="C116" s="16"/>
      <c r="D116" s="16"/>
      <c r="E116" s="16"/>
      <c r="F116" s="17"/>
      <c r="G116" s="17"/>
      <c r="H116" s="17"/>
      <c r="I116" s="17"/>
    </row>
    <row r="117" spans="2:9">
      <c r="B117" s="16"/>
      <c r="C117" s="16"/>
      <c r="D117" s="16"/>
      <c r="E117" s="16"/>
      <c r="F117" s="17"/>
      <c r="G117" s="17"/>
      <c r="H117" s="17"/>
      <c r="I117" s="17"/>
    </row>
    <row r="118" spans="2:9">
      <c r="B118" s="16"/>
      <c r="C118" s="16"/>
      <c r="D118" s="16"/>
      <c r="E118" s="16"/>
      <c r="F118" s="17"/>
      <c r="G118" s="17"/>
      <c r="H118" s="17"/>
      <c r="I118" s="17"/>
    </row>
    <row r="119" spans="2:9">
      <c r="B119" s="16"/>
      <c r="C119" s="16"/>
      <c r="D119" s="16"/>
      <c r="E119" s="16"/>
      <c r="F119" s="17"/>
      <c r="G119" s="17"/>
      <c r="H119" s="17"/>
      <c r="I119" s="17"/>
    </row>
    <row r="120" spans="2:9">
      <c r="B120" s="16"/>
      <c r="C120" s="16"/>
      <c r="D120" s="16"/>
      <c r="E120" s="16"/>
      <c r="F120" s="17"/>
      <c r="G120" s="17"/>
      <c r="H120" s="17"/>
      <c r="I120" s="17"/>
    </row>
    <row r="121" spans="2:9">
      <c r="B121" s="16"/>
      <c r="C121" s="16"/>
      <c r="D121" s="16"/>
      <c r="E121" s="16"/>
      <c r="F121" s="17"/>
      <c r="G121" s="17"/>
      <c r="H121" s="17"/>
      <c r="I121" s="17"/>
    </row>
    <row r="122" spans="2:9">
      <c r="B122" s="16"/>
      <c r="C122" s="16"/>
      <c r="D122" s="16"/>
      <c r="E122" s="16"/>
      <c r="F122" s="17"/>
      <c r="G122" s="17"/>
      <c r="H122" s="17"/>
      <c r="I122" s="17"/>
    </row>
    <row r="123" spans="2:9">
      <c r="B123" s="16"/>
      <c r="C123" s="16"/>
      <c r="D123" s="16"/>
      <c r="E123" s="16"/>
      <c r="F123" s="17"/>
      <c r="G123" s="17"/>
      <c r="H123" s="17"/>
      <c r="I123" s="17"/>
    </row>
    <row r="124" spans="2:9">
      <c r="B124" s="16"/>
      <c r="C124" s="16"/>
      <c r="D124" s="16"/>
      <c r="E124" s="16"/>
      <c r="F124" s="17"/>
      <c r="G124" s="17"/>
      <c r="H124" s="17"/>
      <c r="I124" s="17"/>
    </row>
    <row r="125" spans="2:9">
      <c r="B125" s="16"/>
      <c r="C125" s="16"/>
      <c r="D125" s="16"/>
      <c r="E125" s="16"/>
      <c r="F125" s="17"/>
      <c r="G125" s="17"/>
      <c r="H125" s="17"/>
      <c r="I125" s="17"/>
    </row>
    <row r="126" spans="2:9">
      <c r="B126" s="16"/>
      <c r="C126" s="16"/>
      <c r="D126" s="16"/>
      <c r="E126" s="16"/>
      <c r="F126" s="17"/>
      <c r="G126" s="17"/>
      <c r="H126" s="17"/>
      <c r="I126" s="17"/>
    </row>
    <row r="127" spans="2:9">
      <c r="B127" s="16"/>
      <c r="C127" s="16"/>
      <c r="D127" s="16"/>
      <c r="E127" s="16"/>
      <c r="F127" s="17"/>
      <c r="G127" s="17"/>
      <c r="H127" s="17"/>
      <c r="I127" s="17"/>
    </row>
    <row r="128" spans="2:9">
      <c r="B128" s="16"/>
      <c r="C128" s="16"/>
      <c r="D128" s="16"/>
      <c r="E128" s="16"/>
      <c r="F128" s="17"/>
      <c r="G128" s="17"/>
      <c r="H128" s="17"/>
      <c r="I128" s="17"/>
    </row>
    <row r="129" spans="2:9">
      <c r="B129" s="16"/>
      <c r="C129" s="16"/>
      <c r="D129" s="16"/>
      <c r="E129" s="16"/>
      <c r="F129" s="17"/>
      <c r="G129" s="17"/>
      <c r="H129" s="17"/>
      <c r="I129" s="17"/>
    </row>
    <row r="130" spans="2:9">
      <c r="B130" s="16"/>
      <c r="C130" s="16"/>
      <c r="D130" s="16"/>
      <c r="E130" s="16"/>
      <c r="F130" s="17"/>
      <c r="G130" s="17"/>
      <c r="H130" s="17"/>
      <c r="I130" s="17"/>
    </row>
    <row r="131" spans="2:9">
      <c r="B131" s="16"/>
      <c r="C131" s="16"/>
      <c r="D131" s="16"/>
      <c r="E131" s="16"/>
      <c r="F131" s="17"/>
      <c r="G131" s="17"/>
      <c r="H131" s="17"/>
      <c r="I131" s="17"/>
    </row>
    <row r="132" spans="2:9">
      <c r="B132" s="16"/>
      <c r="C132" s="16"/>
      <c r="D132" s="16"/>
      <c r="E132" s="16"/>
      <c r="F132" s="17"/>
      <c r="G132" s="17"/>
      <c r="H132" s="17"/>
      <c r="I132" s="17"/>
    </row>
    <row r="133" spans="2:9">
      <c r="B133" s="16"/>
      <c r="C133" s="16"/>
      <c r="D133" s="16"/>
      <c r="E133" s="16"/>
      <c r="F133" s="17"/>
      <c r="G133" s="17"/>
      <c r="H133" s="17"/>
      <c r="I133" s="17"/>
    </row>
    <row r="134" spans="2:9">
      <c r="B134" s="16"/>
      <c r="C134" s="16"/>
      <c r="D134" s="16"/>
      <c r="E134" s="16"/>
      <c r="F134" s="17"/>
      <c r="G134" s="17"/>
      <c r="H134" s="17"/>
      <c r="I134" s="17"/>
    </row>
    <row r="135" spans="2:9">
      <c r="B135" s="16"/>
      <c r="C135" s="16"/>
      <c r="D135" s="16"/>
      <c r="E135" s="16"/>
      <c r="F135" s="17"/>
      <c r="G135" s="17"/>
      <c r="H135" s="17"/>
      <c r="I135" s="17"/>
    </row>
    <row r="136" spans="2:9">
      <c r="B136" s="16"/>
      <c r="C136" s="16"/>
      <c r="D136" s="16"/>
      <c r="E136" s="16"/>
      <c r="F136" s="17"/>
      <c r="G136" s="17"/>
      <c r="H136" s="17"/>
      <c r="I136" s="17"/>
    </row>
    <row r="137" spans="2:9">
      <c r="B137" s="16"/>
      <c r="C137" s="16"/>
      <c r="D137" s="16"/>
      <c r="E137" s="16"/>
      <c r="F137" s="17"/>
      <c r="G137" s="17"/>
      <c r="H137" s="17"/>
      <c r="I137" s="17"/>
    </row>
    <row r="138" spans="2:9">
      <c r="B138" s="16"/>
      <c r="C138" s="16"/>
      <c r="D138" s="16"/>
      <c r="E138" s="16"/>
      <c r="F138" s="17"/>
      <c r="G138" s="17"/>
      <c r="H138" s="17"/>
      <c r="I138" s="17"/>
    </row>
    <row r="139" spans="2:9">
      <c r="B139" s="16"/>
      <c r="C139" s="16"/>
      <c r="D139" s="16"/>
      <c r="E139" s="16"/>
      <c r="F139" s="17"/>
      <c r="G139" s="17"/>
      <c r="H139" s="17"/>
      <c r="I139" s="17"/>
    </row>
    <row r="140" spans="2:9">
      <c r="B140" s="16"/>
      <c r="C140" s="16"/>
      <c r="D140" s="16"/>
      <c r="E140" s="16"/>
      <c r="F140" s="17"/>
      <c r="G140" s="17"/>
      <c r="H140" s="17"/>
      <c r="I140" s="17"/>
    </row>
    <row r="141" spans="2:9">
      <c r="B141" s="16"/>
      <c r="C141" s="16"/>
      <c r="D141" s="16"/>
      <c r="E141" s="16"/>
      <c r="F141" s="17"/>
      <c r="G141" s="17"/>
      <c r="H141" s="17"/>
      <c r="I141" s="17"/>
    </row>
    <row r="142" spans="2:9">
      <c r="B142" s="16"/>
      <c r="C142" s="16"/>
      <c r="D142" s="16"/>
      <c r="E142" s="16"/>
      <c r="F142" s="17"/>
      <c r="G142" s="17"/>
      <c r="H142" s="17"/>
      <c r="I142" s="17"/>
    </row>
    <row r="143" spans="2:9">
      <c r="B143" s="16"/>
      <c r="C143" s="16"/>
      <c r="D143" s="16"/>
      <c r="E143" s="16"/>
      <c r="F143" s="17"/>
      <c r="G143" s="17"/>
      <c r="H143" s="17"/>
      <c r="I143" s="17"/>
    </row>
    <row r="144" spans="2:9">
      <c r="B144" s="16"/>
      <c r="C144" s="16"/>
      <c r="D144" s="16"/>
      <c r="E144" s="16"/>
      <c r="F144" s="17"/>
      <c r="G144" s="17"/>
      <c r="H144" s="17"/>
      <c r="I144" s="17"/>
    </row>
    <row r="145" spans="2:9">
      <c r="B145" s="16"/>
      <c r="C145" s="16"/>
      <c r="D145" s="16"/>
      <c r="E145" s="16"/>
      <c r="F145" s="17"/>
      <c r="G145" s="17"/>
      <c r="H145" s="17"/>
      <c r="I145" s="17"/>
    </row>
  </sheetData>
  <mergeCells count="9">
    <mergeCell ref="B1:K1"/>
    <mergeCell ref="F2:I2"/>
    <mergeCell ref="A2:A3"/>
    <mergeCell ref="B2:B3"/>
    <mergeCell ref="C2:C3"/>
    <mergeCell ref="D2:D3"/>
    <mergeCell ref="E2:E3"/>
    <mergeCell ref="J2:J3"/>
    <mergeCell ref="K2:K3"/>
  </mergeCells>
  <pageMargins left="0.66875" right="0.66875" top="0.550694444444444" bottom="0.550694444444444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小组排名</vt:lpstr>
      <vt:lpstr>班组排名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2018-06-15T08:24:00Z</dcterms:created>
  <cp:lastPrinted>2019-06-03T15:16:00Z</cp:lastPrinted>
  <dcterms:modified xsi:type="dcterms:W3CDTF">2020-07-11T07:12:32Z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ubyTemplateID" linkTarget="0">
    <vt:lpwstr>9</vt:lpwstr>
  </property>
</Properties>
</file>